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mc:AlternateContent xmlns:mc="http://schemas.openxmlformats.org/markup-compatibility/2006">
    <mc:Choice Requires="x15">
      <x15ac:absPath xmlns:x15ac="http://schemas.microsoft.com/office/spreadsheetml/2010/11/ac" url="/Users/franz/src/1000mindsWWW/src/Web/wwwroot/library/"/>
    </mc:Choice>
  </mc:AlternateContent>
  <xr:revisionPtr revIDLastSave="0" documentId="13_ncr:1_{1BA4DEE2-36B0-7E47-B2B4-45116EC5F126}" xr6:coauthVersionLast="47" xr6:coauthVersionMax="47" xr10:uidLastSave="{00000000-0000-0000-0000-000000000000}"/>
  <bookViews>
    <workbookView xWindow="0" yWindow="1480" windowWidth="24960" windowHeight="12080" tabRatio="709" xr2:uid="{00000000-000D-0000-FFFF-FFFF00000000}"/>
  </bookViews>
  <sheets>
    <sheet name="Start here" sheetId="1" r:id="rId1"/>
    <sheet name="Pairwise comparison table" sheetId="2" r:id="rId2"/>
    <sheet name="Pros &amp; cons list" sheetId="3" r:id="rId3"/>
    <sheet name="Performance matrix" sheetId="4" r:id="rId4"/>
    <sheet name="About 1000minds" sheetId="5" r:id="rId5"/>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40" i="3" l="1"/>
  <c r="C40" i="3"/>
  <c r="B41" i="3" s="1"/>
  <c r="F22" i="3"/>
  <c r="C22" i="3"/>
  <c r="G34" i="2"/>
  <c r="F34" i="2"/>
  <c r="E34" i="2"/>
  <c r="D34" i="2"/>
  <c r="C34" i="2"/>
  <c r="F33" i="2"/>
  <c r="E33" i="2"/>
  <c r="D33" i="2"/>
  <c r="C33" i="2"/>
  <c r="E32" i="2"/>
  <c r="D32" i="2"/>
  <c r="C32" i="2"/>
  <c r="D31" i="2"/>
  <c r="C31" i="2"/>
  <c r="C30" i="2"/>
  <c r="I30" i="2" s="1"/>
  <c r="I29" i="2"/>
  <c r="H22" i="2"/>
  <c r="H21" i="2"/>
  <c r="H20" i="2"/>
  <c r="H19" i="2"/>
  <c r="H18" i="2"/>
  <c r="I18" i="2" l="1"/>
  <c r="B23" i="3"/>
  <c r="I34" i="2"/>
  <c r="I31" i="2"/>
  <c r="I32" i="2"/>
  <c r="I33" i="2"/>
  <c r="J29" i="2" s="1"/>
  <c r="I19" i="2"/>
  <c r="I20" i="2"/>
  <c r="I21" i="2"/>
  <c r="I22" i="2"/>
  <c r="J32" i="2" l="1"/>
  <c r="J31" i="2"/>
  <c r="J30" i="2"/>
  <c r="J34" i="2"/>
  <c r="J33" i="2"/>
</calcChain>
</file>

<file path=xl/sharedStrings.xml><?xml version="1.0" encoding="utf-8"?>
<sst xmlns="http://schemas.openxmlformats.org/spreadsheetml/2006/main" count="183" uniqueCount="133">
  <si>
    <t>Decision-making worksheets</t>
  </si>
  <si>
    <t>Here for three relatively lightweight methods are ready-to-use templates to help you work through a decision, and an invitation to use 1000minds decision-making software.</t>
  </si>
  <si>
    <t>Tabs 2-4 in this workbook include detailed instructions for the identified method, a worked example and a template you can fill in for your own decision. Use the best method for your decision.</t>
  </si>
  <si>
    <t>Pairwise comparison table – head-to-head ranking</t>
  </si>
  <si>
    <r>
      <rPr>
        <b/>
        <sz val="12"/>
        <color rgb="FF303B44"/>
        <rFont val="Arial"/>
        <family val="2"/>
      </rPr>
      <t xml:space="preserve">Use it when: </t>
    </r>
    <r>
      <rPr>
        <sz val="12"/>
        <color rgb="FF303B44"/>
        <rFont val="Arial"/>
        <family val="2"/>
      </rPr>
      <t>Ranking or choosing between at most 5-10 options, e.g. shortlisting job candidates.</t>
    </r>
  </si>
  <si>
    <r>
      <rPr>
        <b/>
        <sz val="12"/>
        <color rgb="FF303B44"/>
        <rFont val="Arial"/>
        <family val="2"/>
      </rPr>
      <t xml:space="preserve">How it works: </t>
    </r>
    <r>
      <rPr>
        <sz val="12"/>
        <color rgb="FF303B44"/>
        <rFont val="Arial"/>
        <family val="2"/>
      </rPr>
      <t>Holistically compare options head-to-head, two at a time.</t>
    </r>
  </si>
  <si>
    <t>Tab: Pairwise table →</t>
  </si>
  <si>
    <t>Pros &amp; cons list – Benjamin Franklin’s “prudential algebra”</t>
  </si>
  <si>
    <r>
      <rPr>
        <b/>
        <sz val="12"/>
        <color rgb="FF303B44"/>
        <rFont val="Arial"/>
        <family val="2"/>
      </rPr>
      <t xml:space="preserve">Use it when: </t>
    </r>
    <r>
      <rPr>
        <sz val="12"/>
        <color rgb="FF303B44"/>
        <rFont val="Arial"/>
        <family val="2"/>
      </rPr>
      <t xml:space="preserve">Weighing up a single decision, e.g. whether to do something or not. </t>
    </r>
  </si>
  <si>
    <r>
      <rPr>
        <b/>
        <sz val="12"/>
        <color rgb="FF303B44"/>
        <rFont val="Arial"/>
        <family val="2"/>
      </rPr>
      <t xml:space="preserve">How it works: </t>
    </r>
    <r>
      <rPr>
        <sz val="12"/>
        <color rgb="FF303B44"/>
        <rFont val="Arial"/>
        <family val="2"/>
      </rPr>
      <t>List and then weight the reasons for (Pros) and against (Cons) the decision and aggregate them.</t>
    </r>
  </si>
  <si>
    <t>Tab: Pros &amp; cons list →</t>
  </si>
  <si>
    <t>Performance matrix – “even-swap” method</t>
  </si>
  <si>
    <r>
      <t xml:space="preserve">Use it when: </t>
    </r>
    <r>
      <rPr>
        <sz val="12"/>
        <color rgb="FF303B44"/>
        <rFont val="Arial"/>
        <family val="2"/>
      </rPr>
      <t xml:space="preserve">Evaluating a handful of options by applying criteria and trade-offs between them to choose the best option, e.g. choosing an apartment to rent. </t>
    </r>
  </si>
  <si>
    <r>
      <rPr>
        <b/>
        <sz val="12"/>
        <color rgb="FF303B44"/>
        <rFont val="Arial"/>
        <family val="2"/>
      </rPr>
      <t xml:space="preserve">How it works: </t>
    </r>
    <r>
      <rPr>
        <sz val="12"/>
        <color rgb="FF303B44"/>
        <rFont val="Arial"/>
        <family val="2"/>
      </rPr>
      <t>Score the options on the criteria and then consider the trade-offs (“even-swaps”) you are willing to make.</t>
    </r>
  </si>
  <si>
    <t>Tab: Performance matrix →</t>
  </si>
  <si>
    <t>Although the three methods above can be good starting points, unfortunately, they are unsuitable for many applications. If your decision involves competing criteria and trade-offs that are hard to keep track of, and, potentially, many alternatives and multiple decision-makers and stakeholders, 1000minds decision-making software builds on and extends these simple methods in a valid and reliable and user-friendly way – for good decisions you can trust.</t>
  </si>
  <si>
    <t>1000minds – MCDA tools, group voting, Delphi process</t>
  </si>
  <si>
    <r>
      <rPr>
        <b/>
        <sz val="12"/>
        <color rgb="FF303B44"/>
        <rFont val="Arial"/>
        <family val="2"/>
      </rPr>
      <t xml:space="preserve">Use it when: </t>
    </r>
    <r>
      <rPr>
        <sz val="12"/>
        <color rgb="FF303B44"/>
        <rFont val="Arial"/>
        <family val="2"/>
      </rPr>
      <t xml:space="preserve">Making decisions based on multiple criteria and potentially involving many decision-makers and stakeholders, for one-off or repeated applications. </t>
    </r>
  </si>
  <si>
    <r>
      <rPr>
        <b/>
        <sz val="12"/>
        <color rgb="FF303B44"/>
        <rFont val="Arial"/>
        <family val="2"/>
      </rPr>
      <t>How it works:</t>
    </r>
    <r>
      <rPr>
        <sz val="12"/>
        <color rgb="FF303B44"/>
        <rFont val="Arial"/>
        <family val="2"/>
      </rPr>
      <t xml:space="preserve"> 1000minds’ MCDA (Multi-Criteria Decision Analysis) tools are based on the award-winning PAPRIKA method, as well as group voting and Delphi-style stakeholder engagement processes.</t>
    </r>
  </si>
  <si>
    <t>Tab: About 1000minds →</t>
  </si>
  <si>
    <t>Try 1000minds for free at 1000minds.com →</t>
  </si>
  <si>
    <t>Rank or choose between at most 5-10 options by holistically comparing them head-to-head, two at a time, 
e.g. ranking job candidates.</t>
  </si>
  <si>
    <t>This method involves each option being compared against every other option head-to-head in pairs, where all possible pairs of options are compared and ranked against each other. For n options, there are n(n−1)/2 possible pairwise comparisons and rankings: e.g. with 5 options, as in the example below, there are 10 comparisons/rankings (with 10 options, there would be 45).</t>
  </si>
  <si>
    <t>How to use your pairwise comparison table (below)</t>
  </si>
  <si>
    <r>
      <rPr>
        <b/>
        <sz val="12"/>
        <color rgb="FF303B44"/>
        <rFont val="Arial"/>
        <family val="2"/>
      </rPr>
      <t>1</t>
    </r>
    <r>
      <rPr>
        <sz val="12"/>
        <color rgb="FF303B44"/>
        <rFont val="Arial"/>
        <family val="2"/>
      </rPr>
      <t>. List the options you’re ranking down the left-hand side and across the top of the table, in the same order.</t>
    </r>
  </si>
  <si>
    <r>
      <rPr>
        <b/>
        <sz val="12"/>
        <color rgb="FF303B44"/>
        <rFont val="Arial"/>
        <family val="2"/>
      </rPr>
      <t xml:space="preserve">2. </t>
    </r>
    <r>
      <rPr>
        <sz val="12"/>
        <color rgb="FF303B44"/>
        <rFont val="Arial"/>
        <family val="2"/>
      </rPr>
      <t>For each row (option), starting with row 1, compare that option to every other option in the columns to its right. In the cell where they meet, enter: 1 point if the row option is preferred over the column option; or 0 if the column option is preferred over the row option; or 0.5 if the options are tied (equally preferred).</t>
    </r>
  </si>
  <si>
    <r>
      <rPr>
        <b/>
        <sz val="12"/>
        <color rgb="FF303B44"/>
        <rFont val="Arial"/>
        <family val="2"/>
      </rPr>
      <t>3.</t>
    </r>
    <r>
      <rPr>
        <sz val="12"/>
        <color rgb="FF303B44"/>
        <rFont val="Arial"/>
        <family val="2"/>
      </rPr>
      <t xml:space="preserve"> You only need to fill in the cells above the shaded diagonal (the grey cells below) – which results in every pair of options being scored once. Leave the diagonal and the lower-left cells blank; they’re automatically filled in for you by Excel.</t>
    </r>
  </si>
  <si>
    <r>
      <rPr>
        <b/>
        <sz val="12"/>
        <color rgb="FF303B44"/>
        <rFont val="Arial"/>
        <family val="2"/>
      </rPr>
      <t xml:space="preserve">4. </t>
    </r>
    <r>
      <rPr>
        <sz val="12"/>
        <color rgb="FF303B44"/>
        <rFont val="Arial"/>
        <family val="2"/>
      </rPr>
      <t>The Total column adds up how many pairwise comparisons each option has “won”. The higher the total, the better that option fits what matters to you.</t>
    </r>
  </si>
  <si>
    <r>
      <rPr>
        <b/>
        <sz val="12"/>
        <color rgb="FF303B44"/>
        <rFont val="Arial"/>
        <family val="2"/>
      </rPr>
      <t xml:space="preserve">5. </t>
    </r>
    <r>
      <rPr>
        <sz val="12"/>
        <color rgb="FF303B44"/>
        <rFont val="Arial"/>
        <family val="2"/>
      </rPr>
      <t>Use the Rank column to see your final order, from strongest fit (1) to weakest (</t>
    </r>
    <r>
      <rPr>
        <i/>
        <sz val="12"/>
        <color rgb="FF303B44"/>
        <rFont val="Arial"/>
        <family val="2"/>
      </rPr>
      <t>n</t>
    </r>
    <r>
      <rPr>
        <sz val="12"/>
        <color rgb="FF303B44"/>
        <rFont val="Arial"/>
        <family val="2"/>
      </rPr>
      <t>, e.g. 5), where replicated rank numbers indicate equal rankings (ties).</t>
    </r>
  </si>
  <si>
    <t>Example: shortlisting five job candidates</t>
  </si>
  <si>
    <t>Five candidates ranked head-to-head against each other. Scores of 1 / 0 / 0.5 account for which candidate won each pairwise comparison.</t>
  </si>
  <si>
    <t>Option</t>
  </si>
  <si>
    <t>Neha</t>
  </si>
  <si>
    <t>Peter</t>
  </si>
  <si>
    <t>Sajid</t>
  </si>
  <si>
    <t>Bao</t>
  </si>
  <si>
    <t>Susanna</t>
  </si>
  <si>
    <t>Total</t>
  </si>
  <si>
    <t>Rank</t>
  </si>
  <si>
    <t>—</t>
  </si>
  <si>
    <t>Your pairwise comparison table</t>
  </si>
  <si>
    <r>
      <t xml:space="preserve">Your decision: </t>
    </r>
    <r>
      <rPr>
        <sz val="12"/>
        <color rgb="FF303B44"/>
        <rFont val="Arial"/>
        <family val="2"/>
      </rPr>
      <t>[</t>
    </r>
    <r>
      <rPr>
        <i/>
        <sz val="12"/>
        <color rgb="FF303B44"/>
        <rFont val="Arial"/>
        <family val="2"/>
      </rPr>
      <t>brief summary</t>
    </r>
    <r>
      <rPr>
        <sz val="12"/>
        <color rgb="FF303B44"/>
        <rFont val="Arial"/>
        <family val="2"/>
      </rPr>
      <t>]</t>
    </r>
  </si>
  <si>
    <t xml:space="preserve">Replace the placeholder option labels and criteria headers with your own ones, and then fill in the shaded cells with your scores of 1 / 0 / 0.5, depending on which option you think wins each pairwise comparison. </t>
  </si>
  <si>
    <t>Option 1</t>
  </si>
  <si>
    <t>Option 2</t>
  </si>
  <si>
    <t>Option 3</t>
  </si>
  <si>
    <t>Option 4</t>
  </si>
  <si>
    <t>Option 5</t>
  </si>
  <si>
    <t>Option 6</t>
  </si>
  <si>
    <t>Some observations on this method (now you’re familiar with it)</t>
  </si>
  <si>
    <t>• This method is straight-forward with only a few options – e.g. a maximum of 5-10 – but how would you manage with more options? The practicality of using a pairwise comparisons table decreases dramatically as the number of options increases.</t>
  </si>
  <si>
    <t>• Pairwise comparisons based on holistic assessments of options – involving mentally working through all possible reasons for favoring one option over another – is cognitively difficult, and so you’re likely to make mistakes.</t>
  </si>
  <si>
    <r>
      <t xml:space="preserve">• A common error is violation of the logical property of </t>
    </r>
    <r>
      <rPr>
        <i/>
        <sz val="12"/>
        <color rgb="FF303B44"/>
        <rFont val="Arial"/>
        <family val="2"/>
      </rPr>
      <t>transitivity</t>
    </r>
    <r>
      <rPr>
        <sz val="12"/>
        <color rgb="FF303B44"/>
        <rFont val="Arial"/>
        <family val="2"/>
      </rPr>
      <t>: e.g. if you rank option A over B and then B over C, these two rankings imply that, logically – by transitivity! – you should also rank A over C. If you don’t, then you are violating transitivity and being logically inconsistent, and you’ll go round in circles successively pairwise ranking options and never reach a final, consistent ranking.</t>
    </r>
  </si>
  <si>
    <r>
      <t xml:space="preserve">• A common solution (methodological extension) is to apply criteria and explicit weights, representing the criteria’s relative importance, to rank or choose between options. This approach is supported by these two methods: </t>
    </r>
    <r>
      <rPr>
        <b/>
        <sz val="12"/>
        <color rgb="FF303B44"/>
        <rFont val="Arial"/>
        <family val="2"/>
      </rPr>
      <t>Performance matrix</t>
    </r>
    <r>
      <rPr>
        <sz val="12"/>
        <color rgb="FF303B44"/>
        <rFont val="Arial"/>
        <family val="2"/>
      </rPr>
      <t xml:space="preserve">, and </t>
    </r>
    <r>
      <rPr>
        <b/>
        <sz val="12"/>
        <color rgb="FF303B44"/>
        <rFont val="Arial"/>
        <family val="2"/>
      </rPr>
      <t>MCDA tools</t>
    </r>
    <r>
      <rPr>
        <sz val="12"/>
        <color rgb="FF303B44"/>
        <rFont val="Arial"/>
        <family val="2"/>
      </rPr>
      <t xml:space="preserve"> available from </t>
    </r>
    <r>
      <rPr>
        <b/>
        <sz val="12"/>
        <color rgb="FF303B44"/>
        <rFont val="Arial"/>
        <family val="2"/>
      </rPr>
      <t>1000minds</t>
    </r>
    <r>
      <rPr>
        <sz val="12"/>
        <color rgb="FF303B44"/>
        <rFont val="Arial"/>
        <family val="2"/>
      </rPr>
      <t>.</t>
    </r>
  </si>
  <si>
    <t>Weigh up a single decision – e.g. whether to do something or not – by listing and then weighting the reasons for (pros) and against (cons) and aggregating them.</t>
  </si>
  <si>
    <t>In 1772, Benjamin Franklin advised his friend Joseph Priestley who was wrestling with an important decision to divide a sheet of paper into two columns headed “Pro” (For) and “Con” (Against), and over a few days to jot down all the reasons that come to mind on each side. Rather than just counting them, he then weighted these pros and cons relative to each other, in the process cancelling out pros and cons roughly offsetting each other until he finds "where the balance lies", This worksheet turns his method into a simple weighted score.</t>
  </si>
  <si>
    <t>How to use your pros &amp; cons list (below)</t>
  </si>
  <si>
    <r>
      <rPr>
        <b/>
        <sz val="12"/>
        <color rgb="FF303B44"/>
        <rFont val="Arial"/>
        <family val="2"/>
      </rPr>
      <t xml:space="preserve">1. </t>
    </r>
    <r>
      <rPr>
        <sz val="12"/>
        <color rgb="FF303B44"/>
        <rFont val="Arial"/>
        <family val="2"/>
      </rPr>
      <t>Summarize the decision or question you’re weighing up at the top.</t>
    </r>
  </si>
  <si>
    <r>
      <rPr>
        <b/>
        <sz val="12"/>
        <color rgb="FF303B44"/>
        <rFont val="Arial"/>
        <family val="2"/>
      </rPr>
      <t>2.</t>
    </r>
    <r>
      <rPr>
        <sz val="12"/>
        <color rgb="FF303B44"/>
        <rFont val="Arial"/>
        <family val="2"/>
      </rPr>
      <t xml:space="preserve"> In the Pro column, list every reason you can think of </t>
    </r>
    <r>
      <rPr>
        <i/>
        <sz val="12"/>
        <color rgb="FF303B44"/>
        <rFont val="Arial"/>
        <family val="2"/>
      </rPr>
      <t>for</t>
    </r>
    <r>
      <rPr>
        <sz val="12"/>
        <color rgb="FF303B44"/>
        <rFont val="Arial"/>
        <family val="2"/>
      </rPr>
      <t xml:space="preserve"> going ahead – don’t filter yet, just capture them. Do the same for every reason </t>
    </r>
    <r>
      <rPr>
        <i/>
        <sz val="12"/>
        <color rgb="FF303B44"/>
        <rFont val="Arial"/>
        <family val="2"/>
      </rPr>
      <t>against</t>
    </r>
    <r>
      <rPr>
        <sz val="12"/>
        <color rgb="FF303B44"/>
        <rFont val="Arial"/>
        <family val="2"/>
      </rPr>
      <t xml:space="preserve"> in the Con column.</t>
    </r>
  </si>
  <si>
    <r>
      <rPr>
        <b/>
        <sz val="12"/>
        <color rgb="FF303B44"/>
        <rFont val="Arial"/>
        <family val="2"/>
      </rPr>
      <t xml:space="preserve">3. </t>
    </r>
    <r>
      <rPr>
        <sz val="12"/>
        <color rgb="FF303B44"/>
        <rFont val="Arial"/>
        <family val="2"/>
      </rPr>
      <t>Give each reason a weight from 1 (barely matters) to 5 (matters a great deal), reflecting its relative importance to you.</t>
    </r>
  </si>
  <si>
    <r>
      <rPr>
        <b/>
        <sz val="12"/>
        <color rgb="FF303B44"/>
        <rFont val="Arial"/>
        <family val="2"/>
      </rPr>
      <t>4.</t>
    </r>
    <r>
      <rPr>
        <sz val="12"/>
        <color rgb="FF303B44"/>
        <rFont val="Arial"/>
        <family val="2"/>
      </rPr>
      <t xml:space="preserve"> If a pro and a con feel roughly equal in weight, that’s Franklin’s cue to mentally cancel them out – however, here you can leave both in because the totals below account for this automatically.</t>
    </r>
  </si>
  <si>
    <r>
      <rPr>
        <b/>
        <sz val="12"/>
        <color rgb="FF303B44"/>
        <rFont val="Arial"/>
        <family val="2"/>
      </rPr>
      <t>5.</t>
    </r>
    <r>
      <rPr>
        <sz val="12"/>
        <color rgb="FF303B44"/>
        <rFont val="Arial"/>
        <family val="2"/>
      </rPr>
      <t xml:space="preserve"> Compare the two totals, pros and cons. The larger total indicates “where the balance lies” in your decision – though as Franklin himself noted, this is a guide for judgement, not a substitute for it.</t>
    </r>
  </si>
  <si>
    <t>Example: Should we switch to a new project management tool?</t>
  </si>
  <si>
    <t>Pro</t>
  </si>
  <si>
    <t>Weight (1-5)</t>
  </si>
  <si>
    <t>Con</t>
  </si>
  <si>
    <t>Faster reporting for leadership</t>
  </si>
  <si>
    <t>Upfront cost of switching</t>
  </si>
  <si>
    <t>Better integration with our other tools</t>
  </si>
  <si>
    <t>Training time needed for the team</t>
  </si>
  <si>
    <t>The team has been asking for it</t>
  </si>
  <si>
    <t>Risk of disruption during the transition</t>
  </si>
  <si>
    <t>Reduces manual, repetitive work</t>
  </si>
  <si>
    <t>Pro total</t>
  </si>
  <si>
    <t>Con total</t>
  </si>
  <si>
    <t>Your pros &amp; cons list</t>
  </si>
  <si>
    <t>Enter your own Pros and Cons for your decision – e.g. over several days – and then their Weights to find where the Balance (below) lies.</t>
  </si>
  <si>
    <t>Tip: Franklin recommended giving the process a few days, jotting down new reasons as they occurred to him. Don’t feel you need to finish doing this in one sitting.</t>
  </si>
  <si>
    <t xml:space="preserve">• For small-scale applications with just two options (or courses of action), Franklin’s Pros &amp; Cons method is as potent today as it was back in his day. </t>
  </si>
  <si>
    <r>
      <t xml:space="preserve">• When there are more alternatives to consider, however, more sophisticated and scalable methods are required – as supported by these two methods: </t>
    </r>
    <r>
      <rPr>
        <b/>
        <sz val="12"/>
        <color rgb="FF303B44"/>
        <rFont val="Arial"/>
        <family val="2"/>
      </rPr>
      <t>Performance matrix</t>
    </r>
    <r>
      <rPr>
        <sz val="12"/>
        <color rgb="FF303B44"/>
        <rFont val="Arial"/>
        <family val="2"/>
      </rPr>
      <t xml:space="preserve">, and </t>
    </r>
    <r>
      <rPr>
        <b/>
        <sz val="12"/>
        <color rgb="FF303B44"/>
        <rFont val="Arial"/>
        <family val="2"/>
      </rPr>
      <t>MCDA tools</t>
    </r>
    <r>
      <rPr>
        <sz val="12"/>
        <color rgb="FF303B44"/>
        <rFont val="Arial"/>
        <family val="2"/>
      </rPr>
      <t xml:space="preserve"> available from </t>
    </r>
    <r>
      <rPr>
        <b/>
        <sz val="12"/>
        <color rgb="FF303B44"/>
        <rFont val="Arial"/>
        <family val="2"/>
      </rPr>
      <t>1000minds</t>
    </r>
    <r>
      <rPr>
        <sz val="12"/>
        <color rgb="FF303B44"/>
        <rFont val="Arial"/>
        <family val="2"/>
      </rPr>
      <t>.</t>
    </r>
  </si>
  <si>
    <t>Performance matrix – “even-swap” method*</t>
  </si>
  <si>
    <t xml:space="preserve">Evaluate a handful of options by applying criteria and trade-offs between them to choose the best option, e.g. choosing an apartment to rent. </t>
  </si>
  <si>
    <r>
      <t xml:space="preserve">The even-swap method scales up Benjamin Franklin’s “prudential algebra” (Pros &amp; Cons list) for applications involving more than just two options (though, as we’ll see in the example below, it’s unwieldy for more than a handful of options). This method is based on a fundamental principle of decision-making: If all options have the same rating on a given criterion (e.g. they all cost the same), then that criterion is irrelevant for choosing between the options and so it can be dropped. The trick is to engage in a series of imaginary "even swaps", or trade-offs, on the criteria – which are kept track of in a "performance matrix" (or table).
</t>
    </r>
    <r>
      <rPr>
        <i/>
        <sz val="11"/>
        <color theme="3"/>
        <rFont val="Arial"/>
        <family val="2"/>
      </rPr>
      <t>* J Hammond, R Keeney &amp; H Raiffa (1998), “Even swaps: A rational method for making trade-offs”, Harvard Business Review 76, 137-49.</t>
    </r>
  </si>
  <si>
    <t>How to use your performance matrix (below)</t>
  </si>
  <si>
    <r>
      <rPr>
        <b/>
        <sz val="12"/>
        <color rgb="FF303B44"/>
        <rFont val="Arial"/>
        <family val="2"/>
      </rPr>
      <t>1</t>
    </r>
    <r>
      <rPr>
        <sz val="12"/>
        <color rgb="FF303B44"/>
        <rFont val="Arial"/>
        <family val="2"/>
      </rPr>
      <t>. List your options (alternatives) down the left-hand side of the performance matrix, and the criteria that matter to your decision across the top.</t>
    </r>
  </si>
  <si>
    <r>
      <rPr>
        <b/>
        <sz val="12"/>
        <color rgb="FF303B44"/>
        <rFont val="Arial"/>
        <family val="2"/>
      </rPr>
      <t>2.</t>
    </r>
    <r>
      <rPr>
        <sz val="12"/>
        <color rgb="FF303B44"/>
        <rFont val="Arial"/>
        <family val="2"/>
      </rPr>
      <t xml:space="preserve"> Rate every option against every criterion, using whatever scale makes sense (e.g. dollars, minutes, 1-5 ratings) and being careful to be consistent within each column. Note in the criterion headings whether a lower or higher rating/score is better for each criterion: e.g. lower is better for price, higher is better for quality.</t>
    </r>
  </si>
  <si>
    <r>
      <rPr>
        <b/>
        <sz val="12"/>
        <color rgb="FF303B44"/>
        <rFont val="Arial"/>
        <family val="2"/>
      </rPr>
      <t>3.</t>
    </r>
    <r>
      <rPr>
        <sz val="12"/>
        <color rgb="FF303B44"/>
        <rFont val="Arial"/>
        <family val="2"/>
      </rPr>
      <t xml:space="preserve"> With the objective of reducing the number of alternatives you have to deal with as you attempt to zero in on the best one, look for “dominated” options, where an option is dominated if another option is at least as good on every single criterion and strictly better on at least one criterion. Because dominated options can never be the best choice, you can eliminate them straightaway – e.g. by crossing them out in the matrix.</t>
    </r>
  </si>
  <si>
    <r>
      <rPr>
        <b/>
        <sz val="12"/>
        <color rgb="FF303B44"/>
        <rFont val="Arial"/>
        <family val="2"/>
      </rPr>
      <t>4.</t>
    </r>
    <r>
      <rPr>
        <sz val="12"/>
        <color rgb="FF303B44"/>
        <rFont val="Arial"/>
        <family val="2"/>
      </rPr>
      <t xml:space="preserve"> Also, if there are any other options that, though not dominated (as above), you think are only </t>
    </r>
    <r>
      <rPr>
        <i/>
        <sz val="12"/>
        <color rgb="FF303B44"/>
        <rFont val="Arial"/>
        <family val="2"/>
      </rPr>
      <t>a little bit</t>
    </r>
    <r>
      <rPr>
        <sz val="12"/>
        <color rgb="FF303B44"/>
        <rFont val="Arial"/>
        <family val="2"/>
      </rPr>
      <t xml:space="preserve"> better on a particular criterion than another options, but you feel that this minor advantage is too small to offset its disadvantages on one or more of the other criteria, then these “practically dominated” options can be eliminated (crossed out) too.</t>
    </r>
  </si>
  <si>
    <r>
      <rPr>
        <b/>
        <sz val="12"/>
        <color rgb="FF303B44"/>
        <rFont val="Arial"/>
        <family val="2"/>
      </rPr>
      <t>5.</t>
    </r>
    <r>
      <rPr>
        <sz val="12"/>
        <color rgb="FF303B44"/>
        <rFont val="Arial"/>
        <family val="2"/>
      </rPr>
      <t xml:space="preserve"> For the options that remain, use “even swaps” to enable more simplifying eliminations, but now of the criteria: if two options are equal on a criterion, that criterion can be ignored when comparing just those two. Where they differ, ask what small change (“swap”) would, in your opinion, make them equal on that criterion, and adjust the other criteria accordingly. As the name of the even-swap method implies, an even swap changes the value of an option on one criterion (e.g. size) while simultaneously changing its value by an equivalent amount on at least one other criterion (e.g. rent): in the example below, $1500 less rent is an even swap for 15 m² less floor space. These even swaps enable you to cancel out criteria, one at a time. </t>
    </r>
  </si>
  <si>
    <r>
      <rPr>
        <b/>
        <sz val="12"/>
        <color rgb="FF303B44"/>
        <rFont val="Arial"/>
        <family val="2"/>
      </rPr>
      <t>6.</t>
    </r>
    <r>
      <rPr>
        <sz val="12"/>
        <color rgb="FF303B44"/>
        <rFont val="Arial"/>
        <family val="2"/>
      </rPr>
      <t xml:space="preserve"> Keep swapping and cancelling criteria until you’re comparing a much smaller, more manageable set of differences on the criteria between the remaining options – at that point, the best option is likely to be clear to you.</t>
    </r>
  </si>
  <si>
    <t>Example: choosing an apartment to rent from five possibilities</t>
  </si>
  <si>
    <t xml:space="preserve">To simplify the following explanation, it is broken down into two stages, each with its own performance matrix below. 
In Stage 1, five apartments A-E are rated against five criteria, where Rent, Size and Commute are measured in their own natural units, and Condition and Neighborhood are scored on a 1 (poor) to 5 (very good) scale. 
The first step is to look for any “dominated” options. Thus, apartment A is dominated by apartment B, which beats or matches it on every criterion, and so A can be eliminated (crossed out in the Stage 1 matrix) without further analysis. 
After having eliminated all the dominated options, look for any options that, in your opinion, are "practically dominated". For example, apartment E has slightly more floor space (1 m²) than D but has a longer commute time (14 min) and the rent is $1500 more, and so you might easily decide that, overall, E is worse than D – if so, E is practically dominated and can also be eliminated (crossed out). 
Having eliminated all the dominated and practically dominated options, the next step is to consider the “even swaps” (trade-offs) you would be willing to make – depending on your own personal preferences (there are no generalizable rules here) – which will enable additional eliminations. 
For example, if Size = 40 for apartment D instead of 55, then this criterion (Size) could be ignored – eliminated – for choosing between the three remaining apartments B-D. But, of course, in reality, Size = 55 for apartment D. 
The question to ask yourself, therefore, is: For apartment D, hypothetically speaking, how much of a change in another criterion – e.g. a reduction in Rent – would be sufficient to compensate for a reduction in Size of 15 m²? Suppose, you answer (conveniently for our worked example): a $1500 Rent reduction is equivalent to – i.e. as an even swap – a 15 m² Size reduction. The two corresponding new hypothetical values for apartment D, Size = 40 and Rent = 6000, are entered in square brackets in the Stage 1 matrix. </t>
  </si>
  <si>
    <t xml:space="preserve">Notice too in the Stage 1 matrix that if Commute = 27 for apartment B instead of 35, then this criterion (Commute) could be ignored (eliminated) for the remaining apartments B-D – which suggests another convenient even swap: for apartment B, if Commute = 27 (instead of 35), what is the maximum Rent you would be willing to pay (instead of $5000)? Suppose you answer (again conveniently for our worked example!): $6000. 
This second even swap, Commute = 27 and Rent = 6000, is also recorded in square brackets in the Stage 1 matrix. Thus, in addition to Size, the Rent and Commute criteria can be eliminated (because they all have the same respective values for apartments B-D, rendering these criteria irrelevant for choosing between the three apartments). 
These eliminations result in the reduced-form performance matrix associated with Stage 2 below, which has just two criteria and three options remaining for you to consider. 
Finally, in Stage 2, apartment D can be eliminated because it is dominated by B. This elimination leaves just apartments B and C for you to choose between, depending on how your feel about their relative performances on just two criteria (Condition and Neighborhood). </t>
  </si>
  <si>
    <t>Stage 1</t>
  </si>
  <si>
    <t>Apartment</t>
  </si>
  <si>
    <t>Rent ($/mo)
(lower is better)</t>
  </si>
  <si>
    <t>Size (m²)
(higher is better)</t>
  </si>
  <si>
    <t>Condition
(1-5) (higher is better)</t>
  </si>
  <si>
    <t>Neighborhood (1-5)
(higher is better)</t>
  </si>
  <si>
    <t>Commute (min)
(lower is better)</t>
  </si>
  <si>
    <t>Notes</t>
  </si>
  <si>
    <t>A</t>
  </si>
  <si>
    <t>A is dominated by B: 
eliminate A.</t>
  </si>
  <si>
    <t>B</t>
  </si>
  <si>
    <t>5000
[6000]</t>
  </si>
  <si>
    <t>35
[27]</t>
  </si>
  <si>
    <t>Make even swap for B: reduce Commute to 27, raise Rent to 6000.</t>
  </si>
  <si>
    <t>C</t>
  </si>
  <si>
    <t>D</t>
  </si>
  <si>
    <t>7500
[6000]</t>
  </si>
  <si>
    <t>55
[40]</t>
  </si>
  <si>
    <t>Make even swap for D: reduce Size to 40, reduce Rent to 6000.</t>
  </si>
  <si>
    <t>E</t>
  </si>
  <si>
    <t>E is practically dominated by D: eliminate E.</t>
  </si>
  <si>
    <t>After the eliminations performed above at Stage 1 – of dominated and practically dominated apartments, as well as three of the criteria – the following reduced-form performance matrix remains for Stage 2, from which the best of the three remaining apartments, B-D, is to be found.</t>
  </si>
  <si>
    <t>Stage 2</t>
  </si>
  <si>
    <t xml:space="preserve">Finally, make simple choice between B and C (on just two criteria). </t>
  </si>
  <si>
    <t>D is dominated by B: eliminate D.</t>
  </si>
  <si>
    <t>Your performance matrix</t>
  </si>
  <si>
    <r>
      <t>Your decision:</t>
    </r>
    <r>
      <rPr>
        <sz val="12"/>
        <color rgb="FF303B44"/>
        <rFont val="Arial"/>
        <family val="2"/>
      </rPr>
      <t xml:space="preserve"> [</t>
    </r>
    <r>
      <rPr>
        <i/>
        <sz val="12"/>
        <color rgb="FF303B44"/>
        <rFont val="Arial"/>
        <family val="2"/>
      </rPr>
      <t>brief summary</t>
    </r>
    <r>
      <rPr>
        <sz val="12"/>
        <color rgb="FF303B44"/>
        <rFont val="Arial"/>
        <family val="2"/>
      </rPr>
      <t>]</t>
    </r>
  </si>
  <si>
    <t xml:space="preserve">Replace the placeholder option labels and criteria headers with your own ones, and note whether lower or higher is better for each criterion. Then fill in the shaded cells with your ratings/scores. </t>
  </si>
  <si>
    <t>Alternative</t>
  </si>
  <si>
    <t>Criterion 1
(lower/higher is better)</t>
  </si>
  <si>
    <t>Criterion 2
(lower/higher is better)</t>
  </si>
  <si>
    <t>Criterion 3
(lower/higher is better)</t>
  </si>
  <si>
    <t>Criterion 4
(lower/higher is better)</t>
  </si>
  <si>
    <t>Criterion 5
(lower/higher is better)</t>
  </si>
  <si>
    <t>• This method gets increasingly unwieldy as the number of alternatives increase – because the volume of even swaps (trade-offs) and their possible permutations increases exponentially, making them increasingly difficult to keep track of and administer.</t>
  </si>
  <si>
    <t xml:space="preserve">• A common solution (methodological extension) is to specify explicit weights for the criteria, representing their relative importance, which can be applied to the alternatives to rank or choose between them. </t>
  </si>
  <si>
    <r>
      <t xml:space="preserve">• An important challenge remains: How are you going to come up with valid and reliable weights for your criteria that you can trust? Solving this challenge is enabled by the </t>
    </r>
    <r>
      <rPr>
        <b/>
        <sz val="12"/>
        <color rgb="FF303B44"/>
        <rFont val="Arial"/>
        <family val="2"/>
      </rPr>
      <t>MCDA tools</t>
    </r>
    <r>
      <rPr>
        <sz val="12"/>
        <color rgb="FF303B44"/>
        <rFont val="Arial"/>
        <family val="2"/>
      </rPr>
      <t xml:space="preserve"> available from </t>
    </r>
    <r>
      <rPr>
        <b/>
        <sz val="12"/>
        <color rgb="FF303B44"/>
        <rFont val="Arial"/>
        <family val="2"/>
      </rPr>
      <t>1000minds</t>
    </r>
    <r>
      <rPr>
        <sz val="12"/>
        <color rgb="FF303B44"/>
        <rFont val="Arial"/>
        <family val="2"/>
      </rPr>
      <t>.</t>
    </r>
  </si>
  <si>
    <t>About 1000minds</t>
  </si>
  <si>
    <t>Make good decisions you can trust.</t>
  </si>
  <si>
    <r>
      <rPr>
        <sz val="12"/>
        <color rgb="FF2F3A44"/>
        <rFont val="Arial"/>
        <family val="2"/>
      </rPr>
      <t xml:space="preserve">1000minds decision-making software is designed for decisions based on multiple criteria and involving potentially many decision-makers and stakeholders, for one-off or repeated applications. It is particularly useful when a decision is too complex or important to rely on intuition or simple Excel-based methods.
</t>
    </r>
    <r>
      <rPr>
        <b/>
        <sz val="12"/>
        <color rgb="FF2F3A44"/>
        <rFont val="Arial"/>
        <family val="2"/>
      </rPr>
      <t xml:space="preserve">1000minds tools
</t>
    </r>
    <r>
      <rPr>
        <sz val="12"/>
        <color rgb="FF2F3A44"/>
        <rFont val="Arial"/>
        <family val="2"/>
      </rPr>
      <t xml:space="preserve">1000minds’ suite of MCDA (Multi-Criteria Decision Analysis) tools supports evaluating, prioritizing and choosing between alternatives, including assessing value for money when allocating budgets and other scarce resources. Based on the award-winning PAPRIKA method, 1000minds uses simple pairwise trade-off questions to determine the relative importance of decision criteria to decision-makers.
</t>
    </r>
    <r>
      <rPr>
        <b/>
        <sz val="12"/>
        <color rgb="FF2F3A44"/>
        <rFont val="Arial"/>
        <family val="2"/>
      </rPr>
      <t xml:space="preserve">Group voting and Delphi process
</t>
    </r>
    <r>
      <rPr>
        <sz val="12"/>
        <color rgb="FF2F3A44"/>
        <rFont val="Arial"/>
        <family val="2"/>
      </rPr>
      <t>1000minds can be used by individuals or groups and includes surveys for engaging as many people as desired, tools for group voting and consensus-building and Delphi-style stakeholder engagement processes. 
Using 1000minds helps organizations, individuals and groups make decisions that are transparent, consistent and defensible. By providing a clear and systematic framework for evaluating alternatives, it reduces bias and enables decision-makers to explain and justify their decisions to stakeholders.
Although designed for complex decisions, 1000minds is very user-friendly, with a large library of demos or templates available as a starting point for your application and an AI Assistant to help you get started quickly.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</si>
</sst>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charset val="1"/>
    </font>
    <font>
      <sz val="12"/>
      <color theme="1"/>
      <name val="Calibri"/>
      <family val="2"/>
      <scheme val="minor"/>
    </font>
    <font>
      <sz val="12"/>
      <color theme="1"/>
      <name val="Calibri"/>
      <family val="2"/>
      <charset val="1"/>
    </font>
    <font>
      <sz val="12"/>
      <color theme="1"/>
      <name val="Arial"/>
      <family val="2"/>
    </font>
    <font>
      <i/>
      <sz val="12"/>
      <color rgb="FF565F66"/>
      <name val="Arial"/>
      <family val="2"/>
    </font>
    <font>
      <sz val="12"/>
      <color rgb="FF303B44"/>
      <name val="Arial"/>
      <family val="2"/>
    </font>
    <font>
      <b/>
      <sz val="12"/>
      <color rgb="FF303B44"/>
      <name val="Arial"/>
      <family val="2"/>
    </font>
    <font>
      <u/>
      <sz val="11"/>
      <color theme="10"/>
      <name val="Calibri"/>
      <family val="2"/>
      <charset val="1"/>
    </font>
    <font>
      <b/>
      <sz val="14"/>
      <color rgb="FF007BFF"/>
      <name val="Arial"/>
      <family val="2"/>
    </font>
    <font>
      <b/>
      <sz val="20"/>
      <color rgb="FF303B44"/>
      <name val="Arial"/>
      <family val="2"/>
    </font>
    <font>
      <b/>
      <sz val="14"/>
      <color rgb="FFFFFFFF"/>
      <name val="Arial"/>
      <family val="2"/>
    </font>
    <font>
      <i/>
      <sz val="14"/>
      <color theme="1"/>
      <name val="Arial"/>
      <family val="2"/>
    </font>
    <font>
      <i/>
      <sz val="12"/>
      <color theme="1"/>
      <name val="Arial"/>
      <family val="2"/>
    </font>
    <font>
      <b/>
      <u/>
      <sz val="12"/>
      <color rgb="FF007BFF"/>
      <name val="Arial"/>
      <family val="2"/>
    </font>
    <font>
      <b/>
      <sz val="12"/>
      <color rgb="FF007BFF"/>
      <name val="Arial"/>
      <family val="2"/>
    </font>
    <font>
      <sz val="11"/>
      <color theme="4"/>
      <name val="Calibri"/>
      <family val="2"/>
      <charset val="1"/>
    </font>
    <font>
      <i/>
      <sz val="14"/>
      <color rgb="FF303B44"/>
      <name val="Arial"/>
      <family val="2"/>
    </font>
    <font>
      <i/>
      <sz val="12"/>
      <color rgb="FF303B44"/>
      <name val="Arial"/>
      <family val="2"/>
    </font>
    <font>
      <sz val="12"/>
      <color rgb="FF303B44"/>
      <name val="Arial Bold"/>
    </font>
    <font>
      <b/>
      <i/>
      <sz val="12"/>
      <color rgb="FF303B44"/>
      <name val="Arial"/>
      <family val="2"/>
    </font>
    <font>
      <i/>
      <sz val="9"/>
      <color rgb="FF7F7F7F"/>
      <name val="Arial"/>
      <family val="2"/>
    </font>
    <font>
      <strike/>
      <sz val="12"/>
      <color rgb="FF303B44"/>
      <name val="Arial"/>
      <family val="2"/>
    </font>
    <font>
      <sz val="11"/>
      <color rgb="FF2F3A44"/>
      <name val="Calibri"/>
      <family val="2"/>
    </font>
    <font>
      <b/>
      <sz val="20"/>
      <color theme="1"/>
      <name val="Arial"/>
      <family val="2"/>
    </font>
    <font>
      <sz val="12"/>
      <color rgb="FF2F3A44"/>
      <name val="Arial"/>
      <family val="2"/>
    </font>
    <font>
      <b/>
      <sz val="12"/>
      <color rgb="FF2F3A44"/>
      <name val="Arial"/>
      <family val="2"/>
    </font>
    <font>
      <i/>
      <sz val="11"/>
      <color theme="3"/>
      <name val="Arial"/>
      <family val="2"/>
    </font>
  </fonts>
  <fills count="16">
    <fill>
      <patternFill patternType="none"/>
    </fill>
    <fill>
      <patternFill patternType="gray125"/>
    </fill>
    <fill>
      <patternFill patternType="solid">
        <fgColor rgb="FF007BFF"/>
        <bgColor indexed="64"/>
      </patternFill>
    </fill>
    <fill>
      <patternFill patternType="solid">
        <fgColor rgb="FFF2F8FF"/>
        <bgColor indexed="64"/>
      </patternFill>
    </fill>
    <fill>
      <patternFill patternType="solid">
        <fgColor theme="4" tint="0.59999389629810485"/>
        <bgColor indexed="65"/>
      </patternFill>
    </fill>
    <fill>
      <patternFill patternType="solid">
        <fgColor theme="8" tint="0.79998168889431442"/>
        <bgColor indexed="65"/>
      </patternFill>
    </fill>
    <fill>
      <patternFill patternType="solid">
        <fgColor theme="4"/>
        <bgColor indexed="64"/>
      </patternFill>
    </fill>
    <fill>
      <patternFill patternType="solid">
        <fgColor rgb="FFF9FAFA"/>
        <bgColor rgb="FFFFFFFF"/>
      </patternFill>
    </fill>
    <fill>
      <patternFill patternType="solid">
        <fgColor rgb="FFF9FAFA"/>
        <bgColor indexed="64"/>
      </patternFill>
    </fill>
    <fill>
      <patternFill patternType="solid">
        <fgColor theme="2"/>
        <bgColor rgb="FFDCE6F1"/>
      </patternFill>
    </fill>
    <fill>
      <patternFill patternType="solid">
        <fgColor rgb="FFFFF9E6"/>
        <bgColor indexed="64"/>
      </patternFill>
    </fill>
    <fill>
      <patternFill patternType="solid">
        <fgColor rgb="FFBCEFE0"/>
        <bgColor rgb="FF339966"/>
      </patternFill>
    </fill>
    <fill>
      <patternFill patternType="solid">
        <fgColor rgb="FFBCEFE0"/>
        <bgColor indexed="64"/>
      </patternFill>
    </fill>
    <fill>
      <patternFill patternType="solid">
        <fgColor rgb="FFFACABC"/>
        <bgColor indexed="64"/>
      </patternFill>
    </fill>
    <fill>
      <patternFill patternType="solid">
        <fgColor theme="0"/>
        <bgColor indexed="64"/>
      </patternFill>
    </fill>
    <fill>
      <patternFill patternType="solid">
        <fgColor rgb="FFF2F8FF"/>
        <bgColor rgb="FFF2F8FF"/>
      </patternFill>
    </fill>
  </fills>
  <borders count="7">
    <border>
      <left/>
      <right/>
      <top/>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style="thin">
        <color rgb="FFBFBFBF"/>
      </left>
      <right style="thin">
        <color rgb="FFBFBFBF"/>
      </right>
      <top/>
      <bottom style="thin">
        <color rgb="FFBFBFBF"/>
      </bottom>
      <diagonal/>
    </border>
    <border>
      <left style="thick">
        <color rgb="FF007BFF"/>
      </left>
      <right/>
      <top/>
      <bottom/>
      <diagonal/>
    </border>
    <border>
      <left style="thin">
        <color rgb="FFBFBFBF"/>
      </left>
      <right style="thin">
        <color rgb="FFBFBFBF"/>
      </right>
      <top style="thin">
        <color rgb="FFBFBFBF"/>
      </top>
      <bottom/>
      <diagonal/>
    </border>
    <border>
      <left style="thin">
        <color rgb="FFBFBFBF"/>
      </left>
      <right/>
      <top style="thin">
        <color rgb="FFBFBFBF"/>
      </top>
      <bottom style="thin">
        <color rgb="FFBFBFBF"/>
      </bottom>
      <diagonal/>
    </border>
  </borders>
  <cellStyleXfs count="4">
    <xf numFmtId="0" fontId="0" fillId="0" borderId="0"/>
    <xf numFmtId="0" fontId="7" fillId="0" borderId="0" applyNumberFormat="0" applyFill="0" applyBorder="0" applyAlignment="0" applyProtection="0"/>
    <xf numFmtId="0" fontId="1" fillId="4" borderId="0" applyNumberFormat="0" applyBorder="0" applyAlignment="0" applyProtection="0"/>
    <xf numFmtId="0" fontId="1" fillId="5" borderId="0" applyNumberFormat="0" applyBorder="0" applyAlignment="0" applyProtection="0"/>
  </cellStyleXfs>
  <cellXfs count="78">
    <xf numFmtId="0" fontId="0" fillId="0" borderId="0" xfId="0"/>
    <xf numFmtId="0" fontId="5" fillId="0" borderId="1" xfId="0" applyFont="1" applyBorder="1" applyAlignment="1">
      <alignment horizontal="center" vertical="center"/>
    </xf>
    <xf numFmtId="0" fontId="6" fillId="3" borderId="1" xfId="0" applyFont="1" applyFill="1" applyBorder="1" applyAlignment="1">
      <alignment horizontal="center" vertical="center"/>
    </xf>
    <xf numFmtId="0" fontId="8" fillId="0" borderId="0" xfId="0" applyFont="1"/>
    <xf numFmtId="0" fontId="0" fillId="0" borderId="0" xfId="0" applyAlignment="1">
      <alignment vertical="center"/>
    </xf>
    <xf numFmtId="0" fontId="4" fillId="0" borderId="0" xfId="0" applyFont="1" applyAlignment="1">
      <alignment horizontal="left" vertical="center" wrapText="1"/>
    </xf>
    <xf numFmtId="0" fontId="2" fillId="0" borderId="0" xfId="0" applyFont="1" applyAlignment="1">
      <alignment vertical="center"/>
    </xf>
    <xf numFmtId="0" fontId="6" fillId="0" borderId="1" xfId="0" applyFont="1" applyBorder="1" applyAlignment="1">
      <alignment vertical="center"/>
    </xf>
    <xf numFmtId="0" fontId="5" fillId="0" borderId="1" xfId="0" applyFont="1" applyBorder="1" applyAlignment="1">
      <alignment horizontal="left" vertical="center" wrapText="1"/>
    </xf>
    <xf numFmtId="0" fontId="2" fillId="0" borderId="1" xfId="0" applyFont="1" applyBorder="1" applyAlignment="1">
      <alignment vertical="center"/>
    </xf>
    <xf numFmtId="0" fontId="6" fillId="7" borderId="1" xfId="0" applyFont="1" applyFill="1" applyBorder="1" applyAlignment="1">
      <alignment vertical="center"/>
    </xf>
    <xf numFmtId="0" fontId="6" fillId="8" borderId="1" xfId="0" applyFont="1" applyFill="1" applyBorder="1" applyAlignment="1">
      <alignment vertical="center"/>
    </xf>
    <xf numFmtId="0" fontId="5" fillId="9" borderId="1" xfId="0" applyFont="1" applyFill="1" applyBorder="1" applyAlignment="1">
      <alignment horizontal="center" vertical="center"/>
    </xf>
    <xf numFmtId="0" fontId="3" fillId="10" borderId="1" xfId="0" applyFont="1" applyFill="1" applyBorder="1" applyAlignment="1">
      <alignment horizontal="center" vertical="center"/>
    </xf>
    <xf numFmtId="0" fontId="3" fillId="10" borderId="1" xfId="3" applyFont="1" applyFill="1" applyBorder="1" applyAlignment="1">
      <alignment horizontal="center" vertical="center"/>
    </xf>
    <xf numFmtId="0" fontId="3" fillId="0" borderId="1" xfId="0" applyFont="1" applyBorder="1" applyAlignment="1">
      <alignment horizontal="center" vertical="center"/>
    </xf>
    <xf numFmtId="0" fontId="15" fillId="6" borderId="0" xfId="0" applyFont="1" applyFill="1"/>
    <xf numFmtId="0" fontId="0" fillId="6" borderId="0" xfId="0" applyFill="1"/>
    <xf numFmtId="0" fontId="0" fillId="3" borderId="0" xfId="0" applyFill="1"/>
    <xf numFmtId="0" fontId="6" fillId="4" borderId="1" xfId="2" applyFont="1" applyBorder="1" applyAlignment="1">
      <alignment horizontal="center" vertical="center"/>
    </xf>
    <xf numFmtId="0" fontId="6" fillId="4" borderId="1" xfId="2" applyFont="1" applyBorder="1" applyAlignment="1">
      <alignment horizontal="center" vertical="center" wrapText="1"/>
    </xf>
    <xf numFmtId="0" fontId="6" fillId="11" borderId="1" xfId="0" applyFont="1" applyFill="1" applyBorder="1" applyAlignment="1">
      <alignment vertical="center"/>
    </xf>
    <xf numFmtId="0" fontId="6" fillId="12" borderId="1" xfId="0" applyFont="1" applyFill="1" applyBorder="1" applyAlignment="1">
      <alignment horizontal="center" vertical="center" wrapText="1"/>
    </xf>
    <xf numFmtId="0" fontId="6" fillId="13" borderId="1" xfId="0" applyFont="1" applyFill="1" applyBorder="1" applyAlignment="1">
      <alignment vertical="center"/>
    </xf>
    <xf numFmtId="0" fontId="6" fillId="13" borderId="1" xfId="0" applyFont="1" applyFill="1" applyBorder="1" applyAlignment="1">
      <alignment horizontal="center" vertical="center" wrapText="1"/>
    </xf>
    <xf numFmtId="0" fontId="6" fillId="12" borderId="1" xfId="0" applyFont="1" applyFill="1" applyBorder="1" applyAlignment="1">
      <alignment vertical="center"/>
    </xf>
    <xf numFmtId="0" fontId="18" fillId="4" borderId="1" xfId="2" applyFont="1" applyBorder="1" applyAlignment="1">
      <alignment horizontal="center" vertical="center" wrapText="1"/>
    </xf>
    <xf numFmtId="0" fontId="5" fillId="0" borderId="0" xfId="0" applyFont="1" applyAlignment="1">
      <alignment vertical="center"/>
    </xf>
    <xf numFmtId="0" fontId="19" fillId="0" borderId="0" xfId="0" applyFont="1" applyAlignment="1">
      <alignment horizontal="left" vertical="center" wrapText="1"/>
    </xf>
    <xf numFmtId="0" fontId="17" fillId="0" borderId="0" xfId="0" applyFont="1" applyAlignment="1">
      <alignment horizontal="left" vertical="center" wrapText="1"/>
    </xf>
    <xf numFmtId="0" fontId="18" fillId="4" borderId="6" xfId="2" applyFont="1" applyBorder="1" applyAlignment="1">
      <alignment horizontal="center" vertical="center" wrapText="1"/>
    </xf>
    <xf numFmtId="0" fontId="18" fillId="0" borderId="0" xfId="2" applyFont="1" applyFill="1" applyBorder="1" applyAlignment="1">
      <alignment horizontal="center" vertical="center" wrapText="1"/>
    </xf>
    <xf numFmtId="0" fontId="18" fillId="4" borderId="5" xfId="2" applyFont="1" applyBorder="1" applyAlignment="1">
      <alignment horizontal="center" vertical="center" wrapText="1"/>
    </xf>
    <xf numFmtId="0" fontId="5" fillId="0" borderId="0" xfId="0" applyFont="1" applyAlignment="1">
      <alignment horizontal="left" vertical="center" wrapText="1"/>
    </xf>
    <xf numFmtId="0" fontId="13" fillId="0" borderId="0" xfId="1" applyFont="1" applyAlignment="1">
      <alignment horizontal="left" vertical="center"/>
    </xf>
    <xf numFmtId="0" fontId="14" fillId="0" borderId="0" xfId="0" applyFont="1" applyAlignment="1">
      <alignment horizontal="left" vertical="center"/>
    </xf>
    <xf numFmtId="0" fontId="16" fillId="3" borderId="0" xfId="0" applyFont="1" applyFill="1" applyAlignment="1">
      <alignment vertical="center" wrapText="1"/>
    </xf>
    <xf numFmtId="0" fontId="11" fillId="3" borderId="0" xfId="0" applyFont="1" applyFill="1" applyAlignment="1">
      <alignment vertical="center" wrapText="1"/>
    </xf>
    <xf numFmtId="0" fontId="21" fillId="0" borderId="1" xfId="0" applyFont="1" applyBorder="1" applyAlignment="1">
      <alignment horizontal="center" vertical="center"/>
    </xf>
    <xf numFmtId="0" fontId="5" fillId="0" borderId="1" xfId="0" applyFont="1" applyBorder="1" applyAlignment="1">
      <alignment horizontal="center" vertical="center" wrapText="1"/>
    </xf>
    <xf numFmtId="0" fontId="0" fillId="14" borderId="0" xfId="0" applyFill="1"/>
    <xf numFmtId="0" fontId="0" fillId="3" borderId="0" xfId="0" applyFill="1" applyAlignment="1">
      <alignment vertical="center"/>
    </xf>
    <xf numFmtId="0" fontId="3" fillId="10" borderId="3" xfId="0" applyFont="1" applyFill="1" applyBorder="1" applyAlignment="1">
      <alignment horizontal="left" vertical="center" wrapText="1"/>
    </xf>
    <xf numFmtId="0" fontId="3" fillId="10" borderId="3" xfId="0" applyFont="1" applyFill="1" applyBorder="1" applyAlignment="1">
      <alignment horizontal="center" vertical="center"/>
    </xf>
    <xf numFmtId="0" fontId="3" fillId="10" borderId="1" xfId="0" applyFont="1" applyFill="1" applyBorder="1" applyAlignment="1">
      <alignment horizontal="left" vertical="center" wrapText="1"/>
    </xf>
    <xf numFmtId="0" fontId="21"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17" fillId="15" borderId="1" xfId="0" applyFont="1" applyFill="1" applyBorder="1" applyAlignment="1" applyProtection="1">
      <alignment horizontal="left" vertical="center" wrapText="1"/>
      <protection locked="0"/>
    </xf>
    <xf numFmtId="0" fontId="4" fillId="15" borderId="1" xfId="0" applyFont="1" applyFill="1" applyBorder="1" applyAlignment="1" applyProtection="1">
      <alignment horizontal="left" vertical="center" wrapText="1"/>
      <protection locked="0"/>
    </xf>
    <xf numFmtId="0" fontId="22" fillId="0" borderId="0" xfId="0" applyFont="1" applyAlignment="1">
      <alignment horizontal="left" vertical="center" indent="1"/>
    </xf>
    <xf numFmtId="0" fontId="9" fillId="3" borderId="0" xfId="0" applyFont="1" applyFill="1" applyAlignment="1">
      <alignment horizontal="left" vertical="center"/>
    </xf>
    <xf numFmtId="0" fontId="9" fillId="3" borderId="0" xfId="0" applyFont="1" applyFill="1" applyAlignment="1">
      <alignment vertical="center"/>
    </xf>
    <xf numFmtId="0" fontId="16" fillId="3" borderId="0" xfId="0" applyFont="1" applyFill="1" applyAlignment="1">
      <alignment horizontal="left" vertical="center" wrapText="1"/>
    </xf>
    <xf numFmtId="0" fontId="11" fillId="3" borderId="0" xfId="0" applyFont="1" applyFill="1" applyAlignment="1">
      <alignment horizontal="left" vertical="center" wrapText="1"/>
    </xf>
    <xf numFmtId="0" fontId="13" fillId="0" borderId="0" xfId="1" applyFont="1" applyAlignment="1">
      <alignment horizontal="left" vertical="center"/>
    </xf>
    <xf numFmtId="0" fontId="14" fillId="0" borderId="0" xfId="0" applyFont="1" applyAlignment="1">
      <alignment horizontal="left" vertical="center"/>
    </xf>
    <xf numFmtId="0" fontId="17"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10" fillId="2" borderId="0" xfId="0" applyFont="1" applyFill="1" applyAlignment="1">
      <alignment horizontal="left" vertical="center" indent="1"/>
    </xf>
    <xf numFmtId="0" fontId="6" fillId="0" borderId="0" xfId="0" applyFont="1" applyAlignment="1">
      <alignment horizontal="left" vertical="center" wrapText="1"/>
    </xf>
    <xf numFmtId="0" fontId="13" fillId="0" borderId="0" xfId="1" quotePrefix="1" applyFont="1" applyAlignment="1">
      <alignment horizontal="left" vertical="center"/>
    </xf>
    <xf numFmtId="0" fontId="14" fillId="0" borderId="0" xfId="1" applyFont="1" applyAlignment="1">
      <alignment horizontal="left" vertical="center"/>
    </xf>
    <xf numFmtId="0" fontId="12" fillId="0" borderId="0" xfId="0" applyFont="1" applyAlignment="1">
      <alignment horizontal="left" vertical="center" wrapText="1"/>
    </xf>
    <xf numFmtId="0" fontId="3" fillId="0" borderId="0" xfId="0" applyFont="1" applyAlignment="1">
      <alignment horizontal="left" vertical="center" wrapText="1"/>
    </xf>
    <xf numFmtId="0" fontId="11" fillId="3" borderId="0" xfId="0" applyFont="1" applyFill="1" applyAlignment="1">
      <alignment vertical="center" wrapText="1"/>
    </xf>
    <xf numFmtId="0" fontId="17" fillId="0" borderId="2" xfId="0" applyFont="1" applyBorder="1" applyAlignment="1">
      <alignment horizontal="left" vertical="center" wrapText="1"/>
    </xf>
    <xf numFmtId="0" fontId="12" fillId="0" borderId="2" xfId="0" applyFont="1" applyBorder="1" applyAlignment="1">
      <alignment horizontal="left" vertical="center" wrapText="1"/>
    </xf>
    <xf numFmtId="0" fontId="17" fillId="3" borderId="4" xfId="0" applyFont="1" applyFill="1" applyBorder="1" applyAlignment="1">
      <alignment horizontal="left" vertical="center" wrapText="1" indent="1"/>
    </xf>
    <xf numFmtId="0" fontId="4" fillId="3" borderId="0" xfId="0" applyFont="1" applyFill="1" applyAlignment="1">
      <alignment horizontal="left" vertical="center" wrapText="1" indent="1"/>
    </xf>
    <xf numFmtId="0" fontId="17" fillId="3" borderId="5"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20" fillId="0" borderId="0" xfId="0" applyFont="1" applyAlignment="1">
      <alignment horizontal="left" vertical="top" wrapText="1"/>
    </xf>
    <xf numFmtId="0" fontId="23" fillId="3" borderId="0" xfId="0" applyFont="1" applyFill="1" applyAlignment="1">
      <alignment horizontal="left" vertical="center"/>
    </xf>
    <xf numFmtId="0" fontId="23" fillId="3" borderId="0" xfId="0" applyFont="1" applyFill="1" applyAlignment="1">
      <alignment vertical="center"/>
    </xf>
    <xf numFmtId="0" fontId="11" fillId="3" borderId="0" xfId="0" applyFont="1" applyFill="1" applyAlignment="1">
      <alignment vertical="center"/>
    </xf>
    <xf numFmtId="0" fontId="24" fillId="0" borderId="0" xfId="0" applyFont="1" applyAlignment="1">
      <alignment horizontal="left" vertical="top" wrapText="1"/>
    </xf>
    <xf numFmtId="0" fontId="3" fillId="0" borderId="0" xfId="0" applyFont="1" applyAlignment="1">
      <alignment horizontal="left" vertical="top" wrapText="1"/>
    </xf>
  </cellXfs>
  <cellStyles count="4">
    <cellStyle name="20% - Accent5" xfId="3" builtinId="46"/>
    <cellStyle name="40% - Accent1" xfId="2" builtinId="31"/>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BFBFBF"/>
      <rgbColor rgb="FF7F7F7F"/>
      <rgbColor rgb="FF9999FF"/>
      <rgbColor rgb="FF993366"/>
      <rgbColor rgb="FFFFF2CC"/>
      <rgbColor rgb="FFDCE6F1"/>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CE4D6"/>
      <rgbColor rgb="FF2E74B5"/>
      <rgbColor rgb="FF33CCCC"/>
      <rgbColor rgb="FF99CC00"/>
      <rgbColor rgb="FFFFCC00"/>
      <rgbColor rgb="FFFF9900"/>
      <rgbColor rgb="FFBF6E1A"/>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2F8FF"/>
      <color rgb="FF000000"/>
      <color rgb="FFE6F2FF"/>
      <color rgb="FFFACABC"/>
      <color rgb="FFBCEFE0"/>
      <color rgb="FFD2F4EA"/>
      <color rgb="FFFFF9E6"/>
      <color rgb="FFF9FAFA"/>
      <color rgb="FF63D9B6"/>
      <color rgb="FFB3D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absoluteAnchor>
    <xdr:pos x="228599" y="139700"/>
    <xdr:ext cx="1851104" cy="381000"/>
    <xdr:pic>
      <xdr:nvPicPr>
        <xdr:cNvPr id="2" name="Picture 1">
          <a:extLst>
            <a:ext uri="{FF2B5EF4-FFF2-40B4-BE49-F238E27FC236}">
              <a16:creationId xmlns:a16="http://schemas.microsoft.com/office/drawing/2014/main" id="{77F5567C-190F-3048-9413-4B0445175C0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599" y="139700"/>
          <a:ext cx="1851104" cy="381000"/>
        </a:xfrm>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228600" y="139700"/>
    <xdr:ext cx="1851104" cy="381000"/>
    <xdr:pic>
      <xdr:nvPicPr>
        <xdr:cNvPr id="2" name="Picture 1">
          <a:extLst>
            <a:ext uri="{FF2B5EF4-FFF2-40B4-BE49-F238E27FC236}">
              <a16:creationId xmlns:a16="http://schemas.microsoft.com/office/drawing/2014/main" id="{E4FCD4B6-2587-2A46-9782-0485545475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39700"/>
          <a:ext cx="1851104" cy="381000"/>
        </a:xfrm>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228600" y="139700"/>
    <xdr:ext cx="1851104" cy="381000"/>
    <xdr:pic>
      <xdr:nvPicPr>
        <xdr:cNvPr id="2" name="Picture 1">
          <a:extLst>
            <a:ext uri="{FF2B5EF4-FFF2-40B4-BE49-F238E27FC236}">
              <a16:creationId xmlns:a16="http://schemas.microsoft.com/office/drawing/2014/main" id="{2B5CE46B-440D-AA49-8136-366278DC1C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39700"/>
          <a:ext cx="1851104" cy="381000"/>
        </a:xfrm>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228600" y="139700"/>
    <xdr:ext cx="1851104" cy="381000"/>
    <xdr:pic>
      <xdr:nvPicPr>
        <xdr:cNvPr id="2" name="Picture 1">
          <a:extLst>
            <a:ext uri="{FF2B5EF4-FFF2-40B4-BE49-F238E27FC236}">
              <a16:creationId xmlns:a16="http://schemas.microsoft.com/office/drawing/2014/main" id="{172E58C3-BFD5-4049-98C3-69551272F1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39700"/>
          <a:ext cx="1851104" cy="381000"/>
        </a:xfrm>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228600" y="139700"/>
    <xdr:ext cx="1851104" cy="381000"/>
    <xdr:pic>
      <xdr:nvPicPr>
        <xdr:cNvPr id="3" name="Picture 2">
          <a:extLst>
            <a:ext uri="{FF2B5EF4-FFF2-40B4-BE49-F238E27FC236}">
              <a16:creationId xmlns:a16="http://schemas.microsoft.com/office/drawing/2014/main" id="{E0506877-02D0-C44A-83FF-154EDD84F9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39700"/>
          <a:ext cx="1851104" cy="381000"/>
        </a:xfrm>
        <a:prstGeom prst="rect">
          <a:avLst/>
        </a:prstGeom>
      </xdr:spPr>
    </xdr:pic>
    <xdr:clientData/>
  </xdr:absoluteAnchor>
</xdr:wsDr>
</file>

<file path=xl/theme/theme1.xml><?xml version="1.0" encoding="utf-8"?>
<a:theme xmlns:a="http://schemas.openxmlformats.org/drawingml/2006/main" name="Office Theme">
  <a:themeElements>
    <a:clrScheme name="1000minds">
      <a:dk1>
        <a:srgbClr val="2F3A44"/>
      </a:dk1>
      <a:lt1>
        <a:srgbClr val="FFFFFF"/>
      </a:lt1>
      <a:dk2>
        <a:srgbClr val="565F66"/>
      </a:dk2>
      <a:lt2>
        <a:srgbClr val="ECEDEE"/>
      </a:lt2>
      <a:accent1>
        <a:srgbClr val="007BFF"/>
      </a:accent1>
      <a:accent2>
        <a:srgbClr val="4DA3FF"/>
      </a:accent2>
      <a:accent3>
        <a:srgbClr val="EE4D20"/>
      </a:accent3>
      <a:accent4>
        <a:srgbClr val="F38264"/>
      </a:accent4>
      <a:accent5>
        <a:srgbClr val="FFC107"/>
      </a:accent5>
      <a:accent6>
        <a:srgbClr val="00986B"/>
      </a:accent6>
      <a:hlink>
        <a:srgbClr val="007BFF"/>
      </a:hlink>
      <a:folHlink>
        <a:srgbClr val="5924DC"/>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F5F49B4-DDCF-5740-B377-25D7B073CB67}">
  <we:reference id="29673e3c-d826-4f00-92ee-162334a52b1a" version="1.0.0.8" store="EXCatalog" storeType="EXCatalog"/>
  <we:alternateReferences>
    <we:reference id="WA200009404" version="1.0.0.8" store="en-GB" storeType="OMEX"/>
  </we:alternateReferences>
  <we:properties>
    <we:property name="claude.fileId" value="&quot;80e0122b-9780-47b9-aefc-757aaceef82d&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1000minds.com/" TargetMode="External"/><Relationship Id="rId1" Type="http://schemas.openxmlformats.org/officeDocument/2006/relationships/hyperlink" Target="https://www.1000minds.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www.1000minds.com/" TargetMode="External"/><Relationship Id="rId1" Type="http://schemas.openxmlformats.org/officeDocument/2006/relationships/hyperlink" Target="https://www.1000mind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showGridLines="0" tabSelected="1" zoomScaleNormal="100" workbookViewId="0">
      <selection activeCell="F1" sqref="F1"/>
    </sheetView>
  </sheetViews>
  <sheetFormatPr baseColWidth="10" defaultColWidth="8.5" defaultRowHeight="15"/>
  <cols>
    <col min="1" max="1" width="3" customWidth="1"/>
    <col min="2" max="2" width="25.83203125" customWidth="1"/>
    <col min="3" max="6" width="25.5" customWidth="1"/>
    <col min="7" max="7" width="3" customWidth="1"/>
    <col min="9" max="9" width="8.5" customWidth="1"/>
  </cols>
  <sheetData>
    <row r="1" spans="1:10" ht="54" customHeight="1">
      <c r="A1" s="18"/>
      <c r="B1" s="18"/>
      <c r="C1" s="18"/>
      <c r="D1" s="18"/>
      <c r="E1" s="18"/>
      <c r="F1" s="18"/>
      <c r="G1" s="40"/>
      <c r="H1" s="40"/>
      <c r="I1" s="40"/>
      <c r="J1" s="40"/>
    </row>
    <row r="2" spans="1:10" ht="35.25" customHeight="1">
      <c r="A2" s="18"/>
      <c r="B2" s="50" t="s">
        <v>0</v>
      </c>
      <c r="C2" s="51"/>
      <c r="D2" s="51"/>
      <c r="E2" s="51"/>
      <c r="F2" s="51"/>
      <c r="G2" s="40"/>
      <c r="H2" s="40"/>
      <c r="I2" s="40"/>
      <c r="J2" s="40"/>
    </row>
    <row r="3" spans="1:10" ht="36" customHeight="1">
      <c r="A3" s="18"/>
      <c r="B3" s="52" t="s">
        <v>1</v>
      </c>
      <c r="C3" s="53"/>
      <c r="D3" s="53"/>
      <c r="E3" s="53"/>
      <c r="F3" s="53"/>
      <c r="G3" s="40"/>
      <c r="H3" s="40"/>
      <c r="I3" s="40"/>
      <c r="J3" s="40"/>
    </row>
    <row r="4" spans="1:10" ht="14" customHeight="1">
      <c r="A4" s="18"/>
      <c r="B4" s="41"/>
      <c r="C4" s="41"/>
      <c r="D4" s="41"/>
      <c r="E4" s="41"/>
      <c r="F4" s="41"/>
      <c r="G4" s="40"/>
      <c r="H4" s="40"/>
      <c r="I4" s="40"/>
      <c r="J4" s="40"/>
    </row>
    <row r="5" spans="1:10" ht="14" customHeight="1">
      <c r="B5" s="4"/>
      <c r="C5" s="4"/>
      <c r="D5" s="4"/>
      <c r="E5" s="4"/>
      <c r="F5" s="4"/>
      <c r="G5" s="40"/>
      <c r="H5" s="40"/>
      <c r="I5" s="40"/>
      <c r="J5" s="40"/>
    </row>
    <row r="6" spans="1:10" ht="33.75" customHeight="1">
      <c r="B6" s="58" t="s">
        <v>2</v>
      </c>
      <c r="C6" s="58"/>
      <c r="D6" s="58"/>
      <c r="E6" s="58"/>
      <c r="F6" s="58"/>
    </row>
    <row r="7" spans="1:10" ht="14" customHeight="1">
      <c r="B7" s="33"/>
      <c r="C7" s="33"/>
      <c r="D7" s="33"/>
      <c r="E7" s="33"/>
      <c r="F7" s="33"/>
    </row>
    <row r="8" spans="1:10" ht="27" customHeight="1">
      <c r="A8" s="16"/>
      <c r="B8" s="59" t="s">
        <v>3</v>
      </c>
      <c r="C8" s="59"/>
      <c r="D8" s="59"/>
      <c r="E8" s="59"/>
      <c r="F8" s="59"/>
    </row>
    <row r="9" spans="1:10" ht="26" customHeight="1">
      <c r="B9" s="58" t="s">
        <v>4</v>
      </c>
      <c r="C9" s="58"/>
      <c r="D9" s="58"/>
      <c r="E9" s="58"/>
      <c r="F9" s="58"/>
      <c r="G9" s="3"/>
      <c r="H9" s="3"/>
    </row>
    <row r="10" spans="1:10" ht="26" customHeight="1">
      <c r="B10" s="58" t="s">
        <v>5</v>
      </c>
      <c r="C10" s="58"/>
      <c r="D10" s="58"/>
      <c r="E10" s="58"/>
      <c r="F10" s="58"/>
    </row>
    <row r="11" spans="1:10" ht="26" customHeight="1">
      <c r="B11" s="54" t="s">
        <v>6</v>
      </c>
      <c r="C11" s="55"/>
      <c r="D11" s="55"/>
      <c r="E11" s="55"/>
      <c r="F11" s="55"/>
    </row>
    <row r="12" spans="1:10" ht="14" customHeight="1">
      <c r="B12" s="4"/>
      <c r="C12" s="4"/>
      <c r="D12" s="4"/>
      <c r="E12" s="4"/>
      <c r="F12" s="4"/>
    </row>
    <row r="13" spans="1:10" ht="27" customHeight="1">
      <c r="A13" s="17"/>
      <c r="B13" s="59" t="s">
        <v>7</v>
      </c>
      <c r="C13" s="59"/>
      <c r="D13" s="59"/>
      <c r="E13" s="59"/>
      <c r="F13" s="59"/>
    </row>
    <row r="14" spans="1:10" ht="26" customHeight="1">
      <c r="B14" s="58" t="s">
        <v>8</v>
      </c>
      <c r="C14" s="58"/>
      <c r="D14" s="58"/>
      <c r="E14" s="58"/>
      <c r="F14" s="58"/>
    </row>
    <row r="15" spans="1:10" ht="26" customHeight="1">
      <c r="B15" s="58" t="s">
        <v>9</v>
      </c>
      <c r="C15" s="58"/>
      <c r="D15" s="58"/>
      <c r="E15" s="58"/>
      <c r="F15" s="58"/>
      <c r="G15" s="3"/>
      <c r="H15" s="3"/>
    </row>
    <row r="16" spans="1:10" ht="26" customHeight="1">
      <c r="B16" s="54" t="s">
        <v>10</v>
      </c>
      <c r="C16" s="55"/>
      <c r="D16" s="55"/>
      <c r="E16" s="55"/>
      <c r="F16" s="55"/>
    </row>
    <row r="17" spans="1:6" ht="14" customHeight="1">
      <c r="B17" s="4"/>
      <c r="C17" s="4"/>
      <c r="D17" s="4"/>
      <c r="E17" s="4"/>
      <c r="F17" s="4"/>
    </row>
    <row r="18" spans="1:6" ht="27" customHeight="1">
      <c r="A18" s="17"/>
      <c r="B18" s="59" t="s">
        <v>11</v>
      </c>
      <c r="C18" s="59"/>
      <c r="D18" s="59"/>
      <c r="E18" s="59"/>
      <c r="F18" s="59"/>
    </row>
    <row r="19" spans="1:6" ht="33.75" customHeight="1">
      <c r="B19" s="60" t="s">
        <v>12</v>
      </c>
      <c r="C19" s="58"/>
      <c r="D19" s="58"/>
      <c r="E19" s="58"/>
      <c r="F19" s="58"/>
    </row>
    <row r="20" spans="1:6" ht="26" customHeight="1">
      <c r="B20" s="58" t="s">
        <v>13</v>
      </c>
      <c r="C20" s="58"/>
      <c r="D20" s="58"/>
      <c r="E20" s="58"/>
      <c r="F20" s="58"/>
    </row>
    <row r="21" spans="1:6" ht="26" customHeight="1">
      <c r="B21" s="54" t="s">
        <v>14</v>
      </c>
      <c r="C21" s="55"/>
      <c r="D21" s="55"/>
      <c r="E21" s="55"/>
      <c r="F21" s="55"/>
    </row>
    <row r="22" spans="1:6" ht="14" customHeight="1"/>
    <row r="23" spans="1:6" ht="64" customHeight="1">
      <c r="B23" s="56" t="s">
        <v>15</v>
      </c>
      <c r="C23" s="57"/>
      <c r="D23" s="57"/>
      <c r="E23" s="57"/>
      <c r="F23" s="57"/>
    </row>
    <row r="24" spans="1:6" ht="14" customHeight="1">
      <c r="B24" s="34"/>
      <c r="C24" s="35"/>
      <c r="D24" s="35"/>
      <c r="E24" s="35"/>
      <c r="F24" s="35"/>
    </row>
    <row r="25" spans="1:6" ht="27" customHeight="1">
      <c r="A25" s="17"/>
      <c r="B25" s="59" t="s">
        <v>16</v>
      </c>
      <c r="C25" s="59"/>
      <c r="D25" s="59"/>
      <c r="E25" s="59"/>
      <c r="F25" s="59"/>
    </row>
    <row r="26" spans="1:6" ht="33.75" customHeight="1">
      <c r="B26" s="58" t="s">
        <v>17</v>
      </c>
      <c r="C26" s="58"/>
      <c r="D26" s="58"/>
      <c r="E26" s="58"/>
      <c r="F26" s="58"/>
    </row>
    <row r="27" spans="1:6" ht="33.75" customHeight="1">
      <c r="B27" s="58" t="s">
        <v>18</v>
      </c>
      <c r="C27" s="58"/>
      <c r="D27" s="58"/>
      <c r="E27" s="58"/>
      <c r="F27" s="58"/>
    </row>
    <row r="28" spans="1:6" ht="26" customHeight="1">
      <c r="B28" s="61" t="s">
        <v>19</v>
      </c>
      <c r="C28" s="62"/>
      <c r="D28" s="62"/>
      <c r="E28" s="62"/>
      <c r="F28" s="62"/>
    </row>
    <row r="29" spans="1:6" ht="26" customHeight="1">
      <c r="B29" s="54" t="s">
        <v>20</v>
      </c>
      <c r="C29" s="55"/>
      <c r="D29" s="55"/>
      <c r="E29" s="55"/>
      <c r="F29" s="55"/>
    </row>
    <row r="30" spans="1:6" ht="15" customHeight="1"/>
    <row r="31" spans="1:6" ht="15" customHeight="1"/>
    <row r="32" spans="1:6"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sheetData>
  <mergeCells count="21">
    <mergeCell ref="B29:F29"/>
    <mergeCell ref="B9:F9"/>
    <mergeCell ref="B25:F25"/>
    <mergeCell ref="B28:F28"/>
    <mergeCell ref="B26:F26"/>
    <mergeCell ref="B27:F27"/>
    <mergeCell ref="B2:F2"/>
    <mergeCell ref="B3:F3"/>
    <mergeCell ref="B21:F21"/>
    <mergeCell ref="B23:F23"/>
    <mergeCell ref="B20:F20"/>
    <mergeCell ref="B10:F10"/>
    <mergeCell ref="B11:F11"/>
    <mergeCell ref="B6:F6"/>
    <mergeCell ref="B14:F14"/>
    <mergeCell ref="B8:F8"/>
    <mergeCell ref="B18:F18"/>
    <mergeCell ref="B19:F19"/>
    <mergeCell ref="B13:F13"/>
    <mergeCell ref="B15:F15"/>
    <mergeCell ref="B16:F16"/>
  </mergeCells>
  <hyperlinks>
    <hyperlink ref="B16" location="'Pros &amp; cons list'!A1" tooltip="Go to Pros &amp; cons list" display="Tab: Pros &amp; cons list  →" xr:uid="{9D35B765-6F69-674D-974E-56044C255C6F}"/>
    <hyperlink ref="B11" location="'Pairwise table'!A1" tooltip="Go to Pairwise table" display="Tab: Pairwise table  →" xr:uid="{CCBA3BC7-C461-6C4E-86E7-B5C3006A4165}"/>
    <hyperlink ref="B21" location="'Performance matrix'!A1" tooltip="Go to Performance matrix" display="Tab: Performance matrix  →" xr:uid="{C3150B6B-F161-1443-80C0-662A165AF64D}"/>
    <hyperlink ref="B29" r:id="rId1" tooltip="1000minds decision-making software" display="Try it free at 1000minds.com  →" xr:uid="{A69D0245-CFD7-45F9-8DF4-0CCF4F5F5517}"/>
    <hyperlink ref="B29:F29" r:id="rId2" tooltip="1000minds decision-making software" display="Try 1000minds for free at 1000minds.com  →" xr:uid="{7B98D9A6-ED09-4855-86EE-AEBDE6AE5C8F}"/>
    <hyperlink ref="B28" location="'About 1000minds'!A1" tooltip="Go to About 1000minds" display="Tab: About 1000minds →" xr:uid="{77811AF0-B13C-824C-9D80-7084F141CC5F}"/>
  </hyperlinks>
  <pageMargins left="0.75" right="0.75" top="1" bottom="1" header="0.511811023622047" footer="0.511811023622047"/>
  <pageSetup paperSize="9" orientation="portrait" horizontalDpi="300" verticalDpi="30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6"/>
  <sheetViews>
    <sheetView showGridLines="0" zoomScaleNormal="100" workbookViewId="0">
      <selection activeCell="J1" sqref="J1"/>
    </sheetView>
  </sheetViews>
  <sheetFormatPr baseColWidth="10" defaultColWidth="8.5" defaultRowHeight="15"/>
  <cols>
    <col min="1" max="1" width="3" customWidth="1"/>
    <col min="2" max="2" width="17.83203125" customWidth="1"/>
    <col min="3" max="8" width="14" customWidth="1"/>
    <col min="9" max="9" width="10.5" customWidth="1"/>
    <col min="10" max="10" width="14" customWidth="1"/>
    <col min="13" max="13" width="8.5" customWidth="1"/>
  </cols>
  <sheetData>
    <row r="1" spans="1:10" ht="54" customHeight="1">
      <c r="A1" s="18"/>
      <c r="B1" s="18"/>
      <c r="C1" s="18"/>
      <c r="D1" s="18"/>
      <c r="E1" s="18"/>
      <c r="F1" s="18"/>
      <c r="G1" s="18"/>
      <c r="H1" s="18"/>
      <c r="I1" s="18"/>
      <c r="J1" s="18"/>
    </row>
    <row r="2" spans="1:10" ht="35.25" customHeight="1">
      <c r="A2" s="18"/>
      <c r="B2" s="50" t="s">
        <v>3</v>
      </c>
      <c r="C2" s="51"/>
      <c r="D2" s="51"/>
      <c r="E2" s="51"/>
      <c r="F2" s="51"/>
      <c r="G2" s="51"/>
      <c r="H2" s="51"/>
      <c r="I2" s="51"/>
      <c r="J2" s="51"/>
    </row>
    <row r="3" spans="1:10" ht="36" customHeight="1">
      <c r="A3" s="18"/>
      <c r="B3" s="52" t="s">
        <v>21</v>
      </c>
      <c r="C3" s="65"/>
      <c r="D3" s="65"/>
      <c r="E3" s="65"/>
      <c r="F3" s="65"/>
      <c r="G3" s="65"/>
      <c r="H3" s="65"/>
      <c r="I3" s="65"/>
      <c r="J3" s="65"/>
    </row>
    <row r="4" spans="1:10" ht="14" customHeight="1">
      <c r="A4" s="18"/>
      <c r="B4" s="36"/>
      <c r="C4" s="37"/>
      <c r="D4" s="37"/>
      <c r="E4" s="37"/>
      <c r="F4" s="37"/>
      <c r="G4" s="37"/>
      <c r="H4" s="37"/>
      <c r="I4" s="37"/>
      <c r="J4" s="37"/>
    </row>
    <row r="5" spans="1:10" ht="14" customHeight="1"/>
    <row r="6" spans="1:10" ht="62.25" customHeight="1">
      <c r="A6" s="40"/>
      <c r="B6" s="63" t="s">
        <v>22</v>
      </c>
      <c r="C6" s="64"/>
      <c r="D6" s="64"/>
      <c r="E6" s="64"/>
      <c r="F6" s="64"/>
      <c r="G6" s="64"/>
      <c r="H6" s="64"/>
      <c r="I6" s="64"/>
      <c r="J6" s="64"/>
    </row>
    <row r="7" spans="1:10" ht="14" customHeight="1">
      <c r="B7" s="4"/>
      <c r="C7" s="4"/>
      <c r="D7" s="4"/>
      <c r="E7" s="4"/>
      <c r="F7" s="4"/>
      <c r="G7" s="4"/>
      <c r="H7" s="4"/>
      <c r="I7" s="4"/>
      <c r="J7" s="4"/>
    </row>
    <row r="8" spans="1:10" ht="27" customHeight="1">
      <c r="A8" s="17"/>
      <c r="B8" s="59" t="s">
        <v>23</v>
      </c>
      <c r="C8" s="59"/>
      <c r="D8" s="59"/>
      <c r="E8" s="59"/>
      <c r="F8" s="59"/>
      <c r="G8" s="59"/>
      <c r="H8" s="59"/>
      <c r="I8" s="59"/>
      <c r="J8" s="59"/>
    </row>
    <row r="9" spans="1:10" ht="26" customHeight="1">
      <c r="B9" s="58" t="s">
        <v>24</v>
      </c>
      <c r="C9" s="58"/>
      <c r="D9" s="58"/>
      <c r="E9" s="58"/>
      <c r="F9" s="58"/>
      <c r="G9" s="58"/>
      <c r="H9" s="58"/>
      <c r="I9" s="58"/>
      <c r="J9" s="58"/>
    </row>
    <row r="10" spans="1:10" ht="48" customHeight="1">
      <c r="B10" s="58" t="s">
        <v>25</v>
      </c>
      <c r="C10" s="58"/>
      <c r="D10" s="58"/>
      <c r="E10" s="58"/>
      <c r="F10" s="58"/>
      <c r="G10" s="58"/>
      <c r="H10" s="58"/>
      <c r="I10" s="58"/>
      <c r="J10" s="58"/>
    </row>
    <row r="11" spans="1:10" ht="48.75" customHeight="1">
      <c r="B11" s="58" t="s">
        <v>26</v>
      </c>
      <c r="C11" s="58"/>
      <c r="D11" s="58"/>
      <c r="E11" s="58"/>
      <c r="F11" s="58"/>
      <c r="G11" s="58"/>
      <c r="H11" s="58"/>
      <c r="I11" s="58"/>
      <c r="J11" s="58"/>
    </row>
    <row r="12" spans="1:10" ht="34" customHeight="1">
      <c r="B12" s="58" t="s">
        <v>27</v>
      </c>
      <c r="C12" s="58"/>
      <c r="D12" s="58"/>
      <c r="E12" s="58"/>
      <c r="F12" s="58"/>
      <c r="G12" s="58"/>
      <c r="H12" s="58"/>
      <c r="I12" s="58"/>
      <c r="J12" s="58"/>
    </row>
    <row r="13" spans="1:10" ht="34" customHeight="1">
      <c r="B13" s="58" t="s">
        <v>28</v>
      </c>
      <c r="C13" s="58"/>
      <c r="D13" s="58"/>
      <c r="E13" s="58"/>
      <c r="F13" s="58"/>
      <c r="G13" s="58"/>
      <c r="H13" s="58"/>
      <c r="I13" s="58"/>
      <c r="J13" s="58"/>
    </row>
    <row r="14" spans="1:10" ht="14" customHeight="1">
      <c r="B14" s="6"/>
      <c r="C14" s="6"/>
      <c r="D14" s="6"/>
      <c r="E14" s="6"/>
      <c r="F14" s="6"/>
      <c r="G14" s="6"/>
      <c r="H14" s="6"/>
      <c r="I14" s="6"/>
      <c r="J14" s="6"/>
    </row>
    <row r="15" spans="1:10" ht="27" customHeight="1">
      <c r="A15" s="17"/>
      <c r="B15" s="59" t="s">
        <v>29</v>
      </c>
      <c r="C15" s="59"/>
      <c r="D15" s="59"/>
      <c r="E15" s="59"/>
      <c r="F15" s="59"/>
      <c r="G15" s="59"/>
      <c r="H15" s="59"/>
      <c r="I15" s="59"/>
      <c r="J15" s="59"/>
    </row>
    <row r="16" spans="1:10" ht="33.75" customHeight="1">
      <c r="B16" s="56" t="s">
        <v>30</v>
      </c>
      <c r="C16" s="57"/>
      <c r="D16" s="57"/>
      <c r="E16" s="57"/>
      <c r="F16" s="57"/>
      <c r="G16" s="57"/>
      <c r="H16" s="57"/>
      <c r="I16" s="57"/>
      <c r="J16" s="57"/>
    </row>
    <row r="17" spans="1:10" ht="24" customHeight="1">
      <c r="B17" s="19" t="s">
        <v>31</v>
      </c>
      <c r="C17" s="20" t="s">
        <v>32</v>
      </c>
      <c r="D17" s="20" t="s">
        <v>33</v>
      </c>
      <c r="E17" s="20" t="s">
        <v>34</v>
      </c>
      <c r="F17" s="20" t="s">
        <v>35</v>
      </c>
      <c r="G17" s="20" t="s">
        <v>36</v>
      </c>
      <c r="H17" s="20" t="s">
        <v>37</v>
      </c>
      <c r="I17" s="20" t="s">
        <v>38</v>
      </c>
      <c r="J17" s="6"/>
    </row>
    <row r="18" spans="1:10" ht="24" customHeight="1">
      <c r="B18" s="10" t="s">
        <v>32</v>
      </c>
      <c r="C18" s="12" t="s">
        <v>39</v>
      </c>
      <c r="D18" s="1">
        <v>1</v>
      </c>
      <c r="E18" s="1">
        <v>1</v>
      </c>
      <c r="F18" s="1">
        <v>0</v>
      </c>
      <c r="G18" s="1">
        <v>0.5</v>
      </c>
      <c r="H18" s="2">
        <f>SUM(C18:G18)</f>
        <v>2.5</v>
      </c>
      <c r="I18" s="2">
        <f>RANK(H18,$H$18:$H$22)</f>
        <v>2</v>
      </c>
      <c r="J18" s="6"/>
    </row>
    <row r="19" spans="1:10" ht="24" customHeight="1">
      <c r="B19" s="10" t="s">
        <v>33</v>
      </c>
      <c r="C19" s="1">
        <v>0</v>
      </c>
      <c r="D19" s="12" t="s">
        <v>39</v>
      </c>
      <c r="E19" s="1">
        <v>0</v>
      </c>
      <c r="F19" s="1">
        <v>1</v>
      </c>
      <c r="G19" s="1">
        <v>0</v>
      </c>
      <c r="H19" s="2">
        <f>SUM(C19:G19)</f>
        <v>1</v>
      </c>
      <c r="I19" s="2">
        <f>RANK(H19,$H$18:$H$22)</f>
        <v>4</v>
      </c>
      <c r="J19" s="6"/>
    </row>
    <row r="20" spans="1:10" ht="24" customHeight="1">
      <c r="B20" s="11" t="s">
        <v>34</v>
      </c>
      <c r="C20" s="1">
        <v>0</v>
      </c>
      <c r="D20" s="1">
        <v>1</v>
      </c>
      <c r="E20" s="12" t="s">
        <v>39</v>
      </c>
      <c r="F20" s="1">
        <v>1</v>
      </c>
      <c r="G20" s="1">
        <v>0</v>
      </c>
      <c r="H20" s="2">
        <f>SUM(C20:G20)</f>
        <v>2</v>
      </c>
      <c r="I20" s="2">
        <f>RANK(H20,$H$18:$H$22)</f>
        <v>3</v>
      </c>
      <c r="J20" s="6"/>
    </row>
    <row r="21" spans="1:10" ht="24" customHeight="1">
      <c r="B21" s="11" t="s">
        <v>35</v>
      </c>
      <c r="C21" s="1">
        <v>1</v>
      </c>
      <c r="D21" s="1">
        <v>0</v>
      </c>
      <c r="E21" s="1">
        <v>0</v>
      </c>
      <c r="F21" s="12" t="s">
        <v>39</v>
      </c>
      <c r="G21" s="1">
        <v>0</v>
      </c>
      <c r="H21" s="2">
        <f>SUM(C21:G21)</f>
        <v>1</v>
      </c>
      <c r="I21" s="2">
        <f>RANK(H21,$H$18:$H$22)</f>
        <v>4</v>
      </c>
      <c r="J21" s="6"/>
    </row>
    <row r="22" spans="1:10" ht="24" customHeight="1">
      <c r="B22" s="11" t="s">
        <v>36</v>
      </c>
      <c r="C22" s="1">
        <v>0.5</v>
      </c>
      <c r="D22" s="1">
        <v>1</v>
      </c>
      <c r="E22" s="1">
        <v>1</v>
      </c>
      <c r="F22" s="1">
        <v>1</v>
      </c>
      <c r="G22" s="12" t="s">
        <v>39</v>
      </c>
      <c r="H22" s="2">
        <f>SUM(C22:G22)</f>
        <v>3.5</v>
      </c>
      <c r="I22" s="2">
        <f>RANK(H22,$H$18:$H$22)</f>
        <v>1</v>
      </c>
      <c r="J22" s="6"/>
    </row>
    <row r="23" spans="1:10" ht="14" customHeight="1">
      <c r="B23" s="6"/>
      <c r="C23" s="6"/>
      <c r="D23" s="6"/>
      <c r="E23" s="6"/>
      <c r="F23" s="6"/>
      <c r="G23" s="6"/>
      <c r="H23" s="6"/>
      <c r="I23" s="6"/>
      <c r="J23" s="6"/>
    </row>
    <row r="24" spans="1:10" ht="27" customHeight="1">
      <c r="A24" s="17"/>
      <c r="B24" s="59" t="s">
        <v>40</v>
      </c>
      <c r="C24" s="59"/>
      <c r="D24" s="59"/>
      <c r="E24" s="59"/>
      <c r="F24" s="59"/>
      <c r="G24" s="59"/>
      <c r="H24" s="59"/>
      <c r="I24" s="59"/>
      <c r="J24" s="59"/>
    </row>
    <row r="25" spans="1:10" ht="24" customHeight="1">
      <c r="B25" s="60" t="s">
        <v>41</v>
      </c>
      <c r="C25" s="60"/>
      <c r="D25" s="60"/>
      <c r="E25" s="60"/>
      <c r="F25" s="60"/>
      <c r="G25" s="60"/>
      <c r="H25" s="60"/>
      <c r="I25" s="60"/>
      <c r="J25" s="60"/>
    </row>
    <row r="26" spans="1:10" ht="24" customHeight="1">
      <c r="B26" s="60"/>
      <c r="C26" s="60"/>
      <c r="D26" s="60"/>
      <c r="E26" s="60"/>
      <c r="F26" s="60"/>
      <c r="G26" s="60"/>
      <c r="H26" s="60"/>
      <c r="I26" s="60"/>
      <c r="J26" s="60"/>
    </row>
    <row r="27" spans="1:10" ht="33.75" customHeight="1">
      <c r="B27" s="66" t="s">
        <v>42</v>
      </c>
      <c r="C27" s="67"/>
      <c r="D27" s="67"/>
      <c r="E27" s="67"/>
      <c r="F27" s="67"/>
      <c r="G27" s="67"/>
      <c r="H27" s="67"/>
      <c r="I27" s="67"/>
      <c r="J27" s="67"/>
    </row>
    <row r="28" spans="1:10" ht="24" customHeight="1">
      <c r="B28" s="19" t="s">
        <v>31</v>
      </c>
      <c r="C28" s="20" t="s">
        <v>43</v>
      </c>
      <c r="D28" s="20" t="s">
        <v>44</v>
      </c>
      <c r="E28" s="20" t="s">
        <v>45</v>
      </c>
      <c r="F28" s="20" t="s">
        <v>46</v>
      </c>
      <c r="G28" s="20" t="s">
        <v>47</v>
      </c>
      <c r="H28" s="20" t="s">
        <v>48</v>
      </c>
      <c r="I28" s="20" t="s">
        <v>37</v>
      </c>
      <c r="J28" s="20" t="s">
        <v>38</v>
      </c>
    </row>
    <row r="29" spans="1:10" ht="24" customHeight="1">
      <c r="B29" s="11" t="s">
        <v>43</v>
      </c>
      <c r="C29" s="12" t="s">
        <v>39</v>
      </c>
      <c r="D29" s="13"/>
      <c r="E29" s="13"/>
      <c r="F29" s="13"/>
      <c r="G29" s="13"/>
      <c r="H29" s="14"/>
      <c r="I29" s="2">
        <f t="shared" ref="I29:I34" si="0">SUM(C29:H29)</f>
        <v>0</v>
      </c>
      <c r="J29" s="2">
        <f t="shared" ref="J29:J34" si="1">RANK(I29,$I$29:$I$34)</f>
        <v>1</v>
      </c>
    </row>
    <row r="30" spans="1:10" ht="24" customHeight="1">
      <c r="B30" s="11" t="s">
        <v>44</v>
      </c>
      <c r="C30" s="15" t="str">
        <f>IF(D29="","",1-D29)</f>
        <v/>
      </c>
      <c r="D30" s="12" t="s">
        <v>39</v>
      </c>
      <c r="E30" s="13"/>
      <c r="F30" s="13"/>
      <c r="G30" s="13"/>
      <c r="H30" s="14"/>
      <c r="I30" s="2">
        <f t="shared" si="0"/>
        <v>0</v>
      </c>
      <c r="J30" s="2">
        <f t="shared" si="1"/>
        <v>1</v>
      </c>
    </row>
    <row r="31" spans="1:10" ht="24" customHeight="1">
      <c r="B31" s="11" t="s">
        <v>45</v>
      </c>
      <c r="C31" s="15" t="str">
        <f>IF(E29="","",1-E29)</f>
        <v/>
      </c>
      <c r="D31" s="15" t="str">
        <f>IF(E30="","",1-E30)</f>
        <v/>
      </c>
      <c r="E31" s="12" t="s">
        <v>39</v>
      </c>
      <c r="F31" s="13"/>
      <c r="G31" s="13"/>
      <c r="H31" s="14"/>
      <c r="I31" s="2">
        <f t="shared" si="0"/>
        <v>0</v>
      </c>
      <c r="J31" s="2">
        <f t="shared" si="1"/>
        <v>1</v>
      </c>
    </row>
    <row r="32" spans="1:10" ht="24" customHeight="1">
      <c r="B32" s="11" t="s">
        <v>46</v>
      </c>
      <c r="C32" s="15" t="str">
        <f>IF(F29="","",1-F29)</f>
        <v/>
      </c>
      <c r="D32" s="15" t="str">
        <f>IF(F30="","",1-F30)</f>
        <v/>
      </c>
      <c r="E32" s="15" t="str">
        <f>IF(F31="","",1-F31)</f>
        <v/>
      </c>
      <c r="F32" s="12" t="s">
        <v>39</v>
      </c>
      <c r="G32" s="13"/>
      <c r="H32" s="14"/>
      <c r="I32" s="2">
        <f t="shared" si="0"/>
        <v>0</v>
      </c>
      <c r="J32" s="2">
        <f t="shared" si="1"/>
        <v>1</v>
      </c>
    </row>
    <row r="33" spans="1:10" ht="24" customHeight="1">
      <c r="B33" s="11" t="s">
        <v>47</v>
      </c>
      <c r="C33" s="15" t="str">
        <f>IF(G29="","",1-G29)</f>
        <v/>
      </c>
      <c r="D33" s="15" t="str">
        <f>IF(G30="","",1-G30)</f>
        <v/>
      </c>
      <c r="E33" s="15" t="str">
        <f>IF(G31="","",1-G31)</f>
        <v/>
      </c>
      <c r="F33" s="15" t="str">
        <f>IF(G32="","",1-G32)</f>
        <v/>
      </c>
      <c r="G33" s="12" t="s">
        <v>39</v>
      </c>
      <c r="H33" s="14"/>
      <c r="I33" s="2">
        <f t="shared" si="0"/>
        <v>0</v>
      </c>
      <c r="J33" s="2">
        <f t="shared" si="1"/>
        <v>1</v>
      </c>
    </row>
    <row r="34" spans="1:10" ht="24" customHeight="1">
      <c r="B34" s="11" t="s">
        <v>48</v>
      </c>
      <c r="C34" s="15" t="str">
        <f>IF(H29="","",1-H29)</f>
        <v/>
      </c>
      <c r="D34" s="15" t="str">
        <f>IF(H30="","",1-H30)</f>
        <v/>
      </c>
      <c r="E34" s="15" t="str">
        <f>IF(H31="","",1-H31)</f>
        <v/>
      </c>
      <c r="F34" s="15" t="str">
        <f>IF(H32="","",1-H32)</f>
        <v/>
      </c>
      <c r="G34" s="15" t="str">
        <f>IF(H33="","",1-H33)</f>
        <v/>
      </c>
      <c r="H34" s="12" t="s">
        <v>39</v>
      </c>
      <c r="I34" s="2">
        <f t="shared" si="0"/>
        <v>0</v>
      </c>
      <c r="J34" s="2">
        <f t="shared" si="1"/>
        <v>1</v>
      </c>
    </row>
    <row r="35" spans="1:10" ht="14" customHeight="1">
      <c r="B35" s="6"/>
      <c r="C35" s="6"/>
      <c r="D35" s="6"/>
      <c r="E35" s="6"/>
      <c r="F35" s="6"/>
      <c r="G35" s="6"/>
      <c r="H35" s="6"/>
      <c r="I35" s="6"/>
      <c r="J35" s="6"/>
    </row>
    <row r="36" spans="1:10" ht="27" customHeight="1">
      <c r="A36" s="17"/>
      <c r="B36" s="59" t="s">
        <v>49</v>
      </c>
      <c r="C36" s="59"/>
      <c r="D36" s="59"/>
      <c r="E36" s="59"/>
      <c r="F36" s="59"/>
      <c r="G36" s="59"/>
      <c r="H36" s="59"/>
      <c r="I36" s="59"/>
      <c r="J36" s="59"/>
    </row>
    <row r="37" spans="1:10" ht="48" customHeight="1">
      <c r="B37" s="58" t="s">
        <v>50</v>
      </c>
      <c r="C37" s="58"/>
      <c r="D37" s="58"/>
      <c r="E37" s="58"/>
      <c r="F37" s="58"/>
      <c r="G37" s="58"/>
      <c r="H37" s="58"/>
      <c r="I37" s="58"/>
      <c r="J37" s="58"/>
    </row>
    <row r="38" spans="1:10" ht="33.75" customHeight="1">
      <c r="B38" s="58" t="s">
        <v>51</v>
      </c>
      <c r="C38" s="58"/>
      <c r="D38" s="58"/>
      <c r="E38" s="58"/>
      <c r="F38" s="58"/>
      <c r="G38" s="58"/>
      <c r="H38" s="58"/>
      <c r="I38" s="58"/>
      <c r="J38" s="58"/>
    </row>
    <row r="39" spans="1:10" ht="62.25" customHeight="1">
      <c r="B39" s="58" t="s">
        <v>52</v>
      </c>
      <c r="C39" s="58"/>
      <c r="D39" s="58"/>
      <c r="E39" s="58"/>
      <c r="F39" s="58"/>
      <c r="G39" s="58"/>
      <c r="H39" s="58"/>
      <c r="I39" s="58"/>
      <c r="J39" s="58"/>
    </row>
    <row r="40" spans="1:10" ht="48" customHeight="1">
      <c r="B40" s="58" t="s">
        <v>53</v>
      </c>
      <c r="C40" s="58"/>
      <c r="D40" s="58"/>
      <c r="E40" s="58"/>
      <c r="F40" s="58"/>
      <c r="G40" s="58"/>
      <c r="H40" s="58"/>
      <c r="I40" s="58"/>
      <c r="J40" s="58"/>
    </row>
    <row r="48" spans="1:1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19">
    <mergeCell ref="B10:J10"/>
    <mergeCell ref="B36:J36"/>
    <mergeCell ref="B37:J37"/>
    <mergeCell ref="B38:J38"/>
    <mergeCell ref="B24:J24"/>
    <mergeCell ref="B27:J27"/>
    <mergeCell ref="B25:J26"/>
    <mergeCell ref="B11:J11"/>
    <mergeCell ref="B12:J12"/>
    <mergeCell ref="B6:J6"/>
    <mergeCell ref="B2:J2"/>
    <mergeCell ref="B3:J3"/>
    <mergeCell ref="B8:J8"/>
    <mergeCell ref="B9:J9"/>
    <mergeCell ref="B13:J13"/>
    <mergeCell ref="B15:J15"/>
    <mergeCell ref="B16:J16"/>
    <mergeCell ref="B40:J40"/>
    <mergeCell ref="B39:J39"/>
  </mergeCells>
  <pageMargins left="0.75" right="0.75" top="1" bottom="1" header="0.511811023622047" footer="0.511811023622047"/>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3"/>
  <sheetViews>
    <sheetView showGridLines="0" zoomScaleNormal="100" workbookViewId="0">
      <selection activeCell="H1" sqref="H1"/>
    </sheetView>
  </sheetViews>
  <sheetFormatPr baseColWidth="10" defaultColWidth="8.5" defaultRowHeight="15"/>
  <cols>
    <col min="1" max="1" width="3" customWidth="1"/>
    <col min="2" max="2" width="44.1640625" customWidth="1"/>
    <col min="3" max="3" width="9.5" customWidth="1"/>
    <col min="4" max="4" width="3.5" customWidth="1"/>
    <col min="5" max="5" width="44.1640625" customWidth="1"/>
    <col min="6" max="6" width="8.5" customWidth="1"/>
    <col min="7" max="7" width="13" customWidth="1"/>
    <col min="8" max="8" width="4.5" customWidth="1"/>
    <col min="11" max="11" width="10.5" customWidth="1"/>
  </cols>
  <sheetData>
    <row r="1" spans="1:8" ht="54" customHeight="1">
      <c r="A1" s="18"/>
      <c r="B1" s="18"/>
      <c r="C1" s="18"/>
      <c r="D1" s="18"/>
      <c r="E1" s="18"/>
      <c r="F1" s="18"/>
      <c r="G1" s="18"/>
      <c r="H1" s="18"/>
    </row>
    <row r="2" spans="1:8" ht="35.25" customHeight="1">
      <c r="A2" s="18"/>
      <c r="B2" s="50" t="s">
        <v>7</v>
      </c>
      <c r="C2" s="51"/>
      <c r="D2" s="51"/>
      <c r="E2" s="51"/>
      <c r="F2" s="51"/>
      <c r="G2" s="51"/>
      <c r="H2" s="51"/>
    </row>
    <row r="3" spans="1:8" ht="36" customHeight="1">
      <c r="A3" s="18"/>
      <c r="B3" s="52" t="s">
        <v>54</v>
      </c>
      <c r="C3" s="65"/>
      <c r="D3" s="65"/>
      <c r="E3" s="65"/>
      <c r="F3" s="65"/>
      <c r="G3" s="65"/>
      <c r="H3" s="65"/>
    </row>
    <row r="4" spans="1:8" ht="14.25" customHeight="1">
      <c r="A4" s="18"/>
      <c r="B4" s="18"/>
      <c r="C4" s="18"/>
      <c r="D4" s="18"/>
      <c r="E4" s="18"/>
      <c r="F4" s="18"/>
      <c r="G4" s="18"/>
      <c r="H4" s="18"/>
    </row>
    <row r="5" spans="1:8" ht="14.25" customHeight="1"/>
    <row r="6" spans="1:8" ht="74.25" customHeight="1">
      <c r="B6" s="56" t="s">
        <v>55</v>
      </c>
      <c r="C6" s="57"/>
      <c r="D6" s="57"/>
      <c r="E6" s="57"/>
      <c r="F6" s="57"/>
      <c r="G6" s="57"/>
      <c r="H6" s="57"/>
    </row>
    <row r="7" spans="1:8" ht="14.25" customHeight="1">
      <c r="B7" s="6"/>
      <c r="C7" s="6"/>
      <c r="D7" s="6"/>
      <c r="E7" s="6"/>
      <c r="F7" s="6"/>
      <c r="G7" s="6"/>
      <c r="H7" s="6"/>
    </row>
    <row r="8" spans="1:8" ht="27" customHeight="1">
      <c r="A8" s="17"/>
      <c r="B8" s="59" t="s">
        <v>56</v>
      </c>
      <c r="C8" s="59"/>
      <c r="D8" s="59"/>
      <c r="E8" s="59"/>
      <c r="F8" s="59"/>
      <c r="G8" s="59"/>
      <c r="H8" s="59"/>
    </row>
    <row r="9" spans="1:8" ht="26" customHeight="1">
      <c r="B9" s="58" t="s">
        <v>57</v>
      </c>
      <c r="C9" s="58"/>
      <c r="D9" s="58"/>
      <c r="E9" s="58"/>
      <c r="F9" s="58"/>
      <c r="G9" s="58"/>
      <c r="H9" s="58"/>
    </row>
    <row r="10" spans="1:8" ht="33.75" customHeight="1">
      <c r="B10" s="58" t="s">
        <v>58</v>
      </c>
      <c r="C10" s="58"/>
      <c r="D10" s="58"/>
      <c r="E10" s="58"/>
      <c r="F10" s="58"/>
      <c r="G10" s="58"/>
      <c r="H10" s="58"/>
    </row>
    <row r="11" spans="1:8" ht="26.25" customHeight="1">
      <c r="B11" s="58" t="s">
        <v>59</v>
      </c>
      <c r="C11" s="58"/>
      <c r="D11" s="58"/>
      <c r="E11" s="58"/>
      <c r="F11" s="58"/>
      <c r="G11" s="58"/>
      <c r="H11" s="58"/>
    </row>
    <row r="12" spans="1:8" ht="33.75" customHeight="1">
      <c r="B12" s="58" t="s">
        <v>60</v>
      </c>
      <c r="C12" s="58"/>
      <c r="D12" s="58"/>
      <c r="E12" s="58"/>
      <c r="F12" s="58"/>
      <c r="G12" s="58"/>
      <c r="H12" s="58"/>
    </row>
    <row r="13" spans="1:8" ht="33.75" customHeight="1">
      <c r="B13" s="58" t="s">
        <v>61</v>
      </c>
      <c r="C13" s="58"/>
      <c r="D13" s="58"/>
      <c r="E13" s="58"/>
      <c r="F13" s="58"/>
      <c r="G13" s="58"/>
      <c r="H13" s="58"/>
    </row>
    <row r="14" spans="1:8" ht="14.25" customHeight="1">
      <c r="B14" s="6"/>
      <c r="C14" s="6"/>
      <c r="D14" s="6"/>
      <c r="E14" s="6"/>
      <c r="F14" s="6"/>
      <c r="G14" s="6"/>
      <c r="H14" s="6"/>
    </row>
    <row r="15" spans="1:8" ht="27" customHeight="1">
      <c r="A15" s="17"/>
      <c r="B15" s="59" t="s">
        <v>62</v>
      </c>
      <c r="C15" s="59"/>
      <c r="D15" s="59"/>
      <c r="E15" s="59"/>
      <c r="F15" s="59"/>
      <c r="G15" s="59"/>
      <c r="H15" s="59"/>
    </row>
    <row r="16" spans="1:8" ht="14.25" customHeight="1"/>
    <row r="17" spans="1:8" ht="36" customHeight="1">
      <c r="B17" s="21" t="s">
        <v>63</v>
      </c>
      <c r="C17" s="22" t="s">
        <v>64</v>
      </c>
      <c r="D17" s="6"/>
      <c r="E17" s="23" t="s">
        <v>65</v>
      </c>
      <c r="F17" s="24" t="s">
        <v>64</v>
      </c>
      <c r="H17" s="6"/>
    </row>
    <row r="18" spans="1:8" ht="24" customHeight="1">
      <c r="B18" s="8" t="s">
        <v>66</v>
      </c>
      <c r="C18" s="1">
        <v>4</v>
      </c>
      <c r="D18" s="6"/>
      <c r="E18" s="8" t="s">
        <v>67</v>
      </c>
      <c r="F18" s="1">
        <v>3</v>
      </c>
      <c r="G18" s="6"/>
      <c r="H18" s="6"/>
    </row>
    <row r="19" spans="1:8" ht="24" customHeight="1">
      <c r="B19" s="8" t="s">
        <v>68</v>
      </c>
      <c r="C19" s="1">
        <v>3</v>
      </c>
      <c r="D19" s="6"/>
      <c r="E19" s="8" t="s">
        <v>69</v>
      </c>
      <c r="F19" s="1">
        <v>4</v>
      </c>
      <c r="G19" s="6"/>
      <c r="H19" s="6"/>
    </row>
    <row r="20" spans="1:8" ht="24" customHeight="1">
      <c r="B20" s="8" t="s">
        <v>70</v>
      </c>
      <c r="C20" s="1">
        <v>2</v>
      </c>
      <c r="D20" s="6"/>
      <c r="E20" s="8" t="s">
        <v>71</v>
      </c>
      <c r="F20" s="1">
        <v>3</v>
      </c>
      <c r="G20" s="6"/>
      <c r="H20" s="6"/>
    </row>
    <row r="21" spans="1:8" ht="24" customHeight="1">
      <c r="B21" s="8" t="s">
        <v>72</v>
      </c>
      <c r="C21" s="1">
        <v>5</v>
      </c>
      <c r="D21" s="6"/>
      <c r="E21" s="9"/>
      <c r="F21" s="9"/>
      <c r="G21" s="6"/>
      <c r="H21" s="6"/>
    </row>
    <row r="22" spans="1:8" ht="24" customHeight="1">
      <c r="B22" s="7" t="s">
        <v>73</v>
      </c>
      <c r="C22" s="2">
        <f>SUM(C18:C21)</f>
        <v>14</v>
      </c>
      <c r="D22" s="6"/>
      <c r="E22" s="7" t="s">
        <v>74</v>
      </c>
      <c r="F22" s="2">
        <f>SUM(F18:F21)</f>
        <v>10</v>
      </c>
      <c r="G22" s="6"/>
      <c r="H22" s="6"/>
    </row>
    <row r="23" spans="1:8" ht="26.25" customHeight="1">
      <c r="B23" s="56" t="str">
        <f>IF(C22=F22,"Balance: dead even — worth sitting with it a little longer.",IF(C22&gt;F22,"Balance: leans toward going ahead (Pro total higher than Con total by "&amp;(C22-F22)&amp;").","Balance: leans toward not going ahead (Con total higher by "&amp;(F22-C22)&amp;")."))</f>
        <v>Balance: leans toward going ahead (Pro total higher than Con total by 4).</v>
      </c>
      <c r="C23" s="56"/>
      <c r="D23" s="56"/>
      <c r="E23" s="56"/>
      <c r="F23" s="56"/>
      <c r="G23" s="56"/>
      <c r="H23" s="56"/>
    </row>
    <row r="24" spans="1:8" ht="14.25" customHeight="1">
      <c r="B24" s="6"/>
      <c r="C24" s="6"/>
      <c r="D24" s="6"/>
      <c r="E24" s="6"/>
      <c r="F24" s="6"/>
      <c r="G24" s="6"/>
      <c r="H24" s="6"/>
    </row>
    <row r="25" spans="1:8" ht="27" customHeight="1">
      <c r="A25" s="17"/>
      <c r="B25" s="59" t="s">
        <v>75</v>
      </c>
      <c r="C25" s="59"/>
      <c r="D25" s="59"/>
      <c r="E25" s="59"/>
      <c r="F25" s="59"/>
      <c r="G25" s="59"/>
      <c r="H25" s="59"/>
    </row>
    <row r="26" spans="1:8" ht="24" customHeight="1">
      <c r="B26" s="60" t="s">
        <v>41</v>
      </c>
      <c r="C26" s="60"/>
      <c r="D26" s="60"/>
      <c r="E26" s="60"/>
      <c r="F26" s="60"/>
      <c r="G26" s="60"/>
      <c r="H26" s="60"/>
    </row>
    <row r="27" spans="1:8" ht="24" customHeight="1">
      <c r="B27" s="60"/>
      <c r="C27" s="60"/>
      <c r="D27" s="60"/>
      <c r="E27" s="60"/>
      <c r="F27" s="60"/>
      <c r="G27" s="60"/>
      <c r="H27" s="60"/>
    </row>
    <row r="28" spans="1:8" ht="33.75" customHeight="1">
      <c r="B28" s="56" t="s">
        <v>76</v>
      </c>
      <c r="C28" s="57"/>
      <c r="D28" s="57"/>
      <c r="E28" s="57"/>
      <c r="F28" s="57"/>
      <c r="G28" s="57"/>
      <c r="H28" s="57"/>
    </row>
    <row r="29" spans="1:8" ht="36" customHeight="1">
      <c r="B29" s="25" t="s">
        <v>63</v>
      </c>
      <c r="C29" s="22" t="s">
        <v>64</v>
      </c>
      <c r="D29" s="6"/>
      <c r="E29" s="23" t="s">
        <v>65</v>
      </c>
      <c r="F29" s="24" t="s">
        <v>64</v>
      </c>
      <c r="G29" s="6"/>
      <c r="H29" s="6"/>
    </row>
    <row r="30" spans="1:8" ht="24" customHeight="1">
      <c r="B30" s="42"/>
      <c r="C30" s="43"/>
      <c r="D30" s="6"/>
      <c r="E30" s="42"/>
      <c r="F30" s="43"/>
      <c r="G30" s="6"/>
      <c r="H30" s="6"/>
    </row>
    <row r="31" spans="1:8" ht="24" customHeight="1">
      <c r="B31" s="44"/>
      <c r="C31" s="13"/>
      <c r="D31" s="6"/>
      <c r="E31" s="44"/>
      <c r="F31" s="13"/>
      <c r="G31" s="6"/>
      <c r="H31" s="6"/>
    </row>
    <row r="32" spans="1:8" ht="24" customHeight="1">
      <c r="B32" s="44"/>
      <c r="C32" s="13"/>
      <c r="D32" s="6"/>
      <c r="E32" s="44"/>
      <c r="F32" s="13"/>
      <c r="G32" s="6"/>
      <c r="H32" s="6"/>
    </row>
    <row r="33" spans="1:10" ht="24" customHeight="1">
      <c r="B33" s="44"/>
      <c r="C33" s="13"/>
      <c r="D33" s="6"/>
      <c r="E33" s="44"/>
      <c r="F33" s="13"/>
      <c r="G33" s="6"/>
      <c r="H33" s="6"/>
    </row>
    <row r="34" spans="1:10" ht="24" customHeight="1">
      <c r="B34" s="44"/>
      <c r="C34" s="13"/>
      <c r="D34" s="6"/>
      <c r="E34" s="44"/>
      <c r="F34" s="13"/>
      <c r="G34" s="6"/>
      <c r="H34" s="6"/>
    </row>
    <row r="35" spans="1:10" ht="24" customHeight="1">
      <c r="B35" s="44"/>
      <c r="C35" s="13"/>
      <c r="D35" s="6"/>
      <c r="E35" s="44"/>
      <c r="F35" s="13"/>
      <c r="G35" s="6"/>
      <c r="H35" s="6"/>
    </row>
    <row r="36" spans="1:10" ht="24" customHeight="1">
      <c r="B36" s="44"/>
      <c r="C36" s="13"/>
      <c r="D36" s="6"/>
      <c r="E36" s="44"/>
      <c r="F36" s="13"/>
      <c r="G36" s="6"/>
      <c r="H36" s="6"/>
    </row>
    <row r="37" spans="1:10" ht="24" customHeight="1">
      <c r="B37" s="44"/>
      <c r="C37" s="13"/>
      <c r="D37" s="6"/>
      <c r="E37" s="44"/>
      <c r="F37" s="13"/>
      <c r="G37" s="6"/>
      <c r="H37" s="6"/>
    </row>
    <row r="38" spans="1:10" ht="24" customHeight="1">
      <c r="B38" s="44"/>
      <c r="C38" s="13"/>
      <c r="D38" s="6"/>
      <c r="E38" s="44"/>
      <c r="F38" s="13"/>
      <c r="G38" s="6"/>
      <c r="H38" s="6"/>
    </row>
    <row r="39" spans="1:10" ht="24" customHeight="1">
      <c r="B39" s="44"/>
      <c r="C39" s="13"/>
      <c r="D39" s="6"/>
      <c r="E39" s="44"/>
      <c r="F39" s="13"/>
      <c r="G39" s="6"/>
      <c r="H39" s="6"/>
    </row>
    <row r="40" spans="1:10" ht="24" customHeight="1">
      <c r="B40" s="7" t="s">
        <v>73</v>
      </c>
      <c r="C40" s="2">
        <f>SUM(C30:C39)</f>
        <v>0</v>
      </c>
      <c r="D40" s="6"/>
      <c r="E40" s="7" t="s">
        <v>74</v>
      </c>
      <c r="F40" s="2">
        <f>SUM(F30:F39)</f>
        <v>0</v>
      </c>
      <c r="G40" s="6"/>
      <c r="H40" s="6"/>
    </row>
    <row r="41" spans="1:10" ht="26.25" customHeight="1">
      <c r="B41" s="56" t="str">
        <f>IF(OR(C40=0,F40=0),"Fill in your pros and cons above to see where the balance lies.",IF(C40=F40,"Balance: dead even – worth sitting with it a little longer.",IF(C40&gt;F40,"Balance: leans toward going ahead (Pro total higher by "&amp;(C40-F40)&amp;").","Balance: leans toward not going ahead (Con total higher by "&amp;(F40-C40)&amp;").")))</f>
        <v>Fill in your pros and cons above to see where the balance lies.</v>
      </c>
      <c r="C41" s="56"/>
      <c r="D41" s="56"/>
      <c r="E41" s="56"/>
      <c r="F41" s="56"/>
      <c r="G41" s="56"/>
      <c r="H41" s="56"/>
    </row>
    <row r="42" spans="1:10" ht="14.25" customHeight="1">
      <c r="B42" s="6"/>
      <c r="C42" s="6"/>
      <c r="D42" s="6"/>
      <c r="E42" s="6"/>
      <c r="F42" s="6"/>
      <c r="G42" s="6"/>
      <c r="H42" s="6"/>
    </row>
    <row r="43" spans="1:10" ht="33.75" customHeight="1">
      <c r="B43" s="68" t="s">
        <v>77</v>
      </c>
      <c r="C43" s="69"/>
      <c r="D43" s="69"/>
      <c r="E43" s="69"/>
      <c r="F43" s="69"/>
      <c r="G43" s="69"/>
      <c r="H43" s="69"/>
    </row>
    <row r="44" spans="1:10" ht="14.25" customHeight="1">
      <c r="B44" s="6"/>
      <c r="C44" s="6"/>
      <c r="D44" s="6"/>
      <c r="E44" s="6"/>
      <c r="F44" s="6"/>
      <c r="G44" s="6"/>
      <c r="H44" s="6"/>
    </row>
    <row r="45" spans="1:10" ht="27" customHeight="1">
      <c r="A45" s="17"/>
      <c r="B45" s="59" t="s">
        <v>49</v>
      </c>
      <c r="C45" s="59"/>
      <c r="D45" s="59"/>
      <c r="E45" s="59"/>
      <c r="F45" s="59"/>
      <c r="G45" s="59"/>
      <c r="H45" s="59"/>
      <c r="I45" s="49"/>
      <c r="J45" s="49"/>
    </row>
    <row r="46" spans="1:10" ht="33.75" customHeight="1">
      <c r="B46" s="58" t="s">
        <v>78</v>
      </c>
      <c r="C46" s="58"/>
      <c r="D46" s="58"/>
      <c r="E46" s="58"/>
      <c r="F46" s="58"/>
      <c r="G46" s="58"/>
      <c r="H46" s="58"/>
    </row>
    <row r="47" spans="1:10" ht="33.75" customHeight="1">
      <c r="B47" s="58" t="s">
        <v>79</v>
      </c>
      <c r="C47" s="58"/>
      <c r="D47" s="58"/>
      <c r="E47" s="58"/>
      <c r="F47" s="58"/>
      <c r="G47" s="58"/>
      <c r="H47" s="58"/>
    </row>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sheetData>
  <mergeCells count="19">
    <mergeCell ref="B10:H10"/>
    <mergeCell ref="B11:H11"/>
    <mergeCell ref="B12:H12"/>
    <mergeCell ref="B13:H13"/>
    <mergeCell ref="B15:H15"/>
    <mergeCell ref="B2:H2"/>
    <mergeCell ref="B3:H3"/>
    <mergeCell ref="B8:H8"/>
    <mergeCell ref="B6:H6"/>
    <mergeCell ref="B9:H9"/>
    <mergeCell ref="B47:H47"/>
    <mergeCell ref="B46:H46"/>
    <mergeCell ref="B23:H23"/>
    <mergeCell ref="B25:H25"/>
    <mergeCell ref="B41:H41"/>
    <mergeCell ref="B43:H43"/>
    <mergeCell ref="B26:H27"/>
    <mergeCell ref="B28:H28"/>
    <mergeCell ref="B45:H45"/>
  </mergeCells>
  <pageMargins left="0.75" right="0.75" top="1" bottom="1"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9"/>
  <sheetViews>
    <sheetView showGridLines="0" topLeftCell="B1" zoomScale="85" zoomScaleNormal="85" workbookViewId="0">
      <selection activeCell="H1" sqref="H1"/>
    </sheetView>
  </sheetViews>
  <sheetFormatPr baseColWidth="10" defaultColWidth="171.83203125" defaultRowHeight="15"/>
  <cols>
    <col min="1" max="1" width="3" customWidth="1"/>
    <col min="2" max="2" width="18" customWidth="1"/>
    <col min="3" max="7" width="15.83203125" customWidth="1"/>
    <col min="8" max="8" width="30.1640625" customWidth="1"/>
    <col min="9" max="9" width="3" customWidth="1"/>
    <col min="10" max="25" width="21.5" customWidth="1"/>
  </cols>
  <sheetData>
    <row r="1" spans="1:10" ht="54" customHeight="1">
      <c r="A1" s="18"/>
      <c r="B1" s="18"/>
      <c r="C1" s="18"/>
      <c r="D1" s="18"/>
      <c r="E1" s="18"/>
      <c r="F1" s="18"/>
      <c r="G1" s="18"/>
      <c r="H1" s="18"/>
      <c r="J1" s="40"/>
    </row>
    <row r="2" spans="1:10" ht="35.25" customHeight="1">
      <c r="A2" s="18"/>
      <c r="B2" s="50" t="s">
        <v>80</v>
      </c>
      <c r="C2" s="51"/>
      <c r="D2" s="51"/>
      <c r="E2" s="51"/>
      <c r="F2" s="51"/>
      <c r="G2" s="51"/>
      <c r="H2" s="51"/>
      <c r="J2" s="40"/>
    </row>
    <row r="3" spans="1:10" ht="36" customHeight="1">
      <c r="A3" s="18"/>
      <c r="B3" s="52" t="s">
        <v>81</v>
      </c>
      <c r="C3" s="65"/>
      <c r="D3" s="65"/>
      <c r="E3" s="65"/>
      <c r="F3" s="65"/>
      <c r="G3" s="65"/>
      <c r="H3" s="65"/>
      <c r="J3" s="40"/>
    </row>
    <row r="4" spans="1:10" ht="14.25" customHeight="1">
      <c r="A4" s="18"/>
      <c r="B4" s="18"/>
      <c r="C4" s="18"/>
      <c r="D4" s="18"/>
      <c r="E4" s="18"/>
      <c r="F4" s="18"/>
      <c r="G4" s="18"/>
      <c r="H4" s="18"/>
      <c r="J4" s="40"/>
    </row>
    <row r="5" spans="1:10" ht="14" customHeight="1">
      <c r="J5" s="40"/>
    </row>
    <row r="6" spans="1:10" ht="118.5" customHeight="1">
      <c r="B6" s="56" t="s">
        <v>82</v>
      </c>
      <c r="C6" s="63"/>
      <c r="D6" s="63"/>
      <c r="E6" s="63"/>
      <c r="F6" s="63"/>
      <c r="G6" s="63"/>
      <c r="H6" s="63"/>
    </row>
    <row r="7" spans="1:10" ht="14.25" customHeight="1">
      <c r="B7" s="6"/>
      <c r="C7" s="6"/>
      <c r="D7" s="6"/>
      <c r="E7" s="6"/>
      <c r="F7" s="6"/>
      <c r="G7" s="6"/>
      <c r="H7" s="6"/>
    </row>
    <row r="8" spans="1:10" ht="27" customHeight="1">
      <c r="A8" s="17"/>
      <c r="B8" s="59" t="s">
        <v>83</v>
      </c>
      <c r="C8" s="59"/>
      <c r="D8" s="59"/>
      <c r="E8" s="59"/>
      <c r="F8" s="59"/>
      <c r="G8" s="59"/>
      <c r="H8" s="59"/>
    </row>
    <row r="9" spans="1:10" ht="31.75" customHeight="1">
      <c r="B9" s="58" t="s">
        <v>84</v>
      </c>
      <c r="C9" s="58"/>
      <c r="D9" s="58"/>
      <c r="E9" s="58"/>
      <c r="F9" s="58"/>
      <c r="G9" s="58"/>
      <c r="H9" s="58"/>
    </row>
    <row r="10" spans="1:10" ht="52.75" customHeight="1">
      <c r="B10" s="58" t="s">
        <v>85</v>
      </c>
      <c r="C10" s="58"/>
      <c r="D10" s="58"/>
      <c r="E10" s="58"/>
      <c r="F10" s="58"/>
      <c r="G10" s="58"/>
      <c r="H10" s="58"/>
    </row>
    <row r="11" spans="1:10" ht="64.25" customHeight="1">
      <c r="B11" s="58" t="s">
        <v>86</v>
      </c>
      <c r="C11" s="58"/>
      <c r="D11" s="58"/>
      <c r="E11" s="58"/>
      <c r="F11" s="58"/>
      <c r="G11" s="58"/>
      <c r="H11" s="58"/>
    </row>
    <row r="12" spans="1:10" ht="52.75" customHeight="1">
      <c r="B12" s="58" t="s">
        <v>87</v>
      </c>
      <c r="C12" s="58"/>
      <c r="D12" s="58"/>
      <c r="E12" s="58"/>
      <c r="F12" s="58"/>
      <c r="G12" s="58"/>
      <c r="H12" s="58"/>
    </row>
    <row r="13" spans="1:10" ht="99.5" customHeight="1">
      <c r="B13" s="58" t="s">
        <v>88</v>
      </c>
      <c r="C13" s="58"/>
      <c r="D13" s="58"/>
      <c r="E13" s="58"/>
      <c r="F13" s="58"/>
      <c r="G13" s="58"/>
      <c r="H13" s="58"/>
    </row>
    <row r="14" spans="1:10" ht="33.75" customHeight="1">
      <c r="B14" s="58" t="s">
        <v>89</v>
      </c>
      <c r="C14" s="58"/>
      <c r="D14" s="58"/>
      <c r="E14" s="58"/>
      <c r="F14" s="58"/>
      <c r="G14" s="58"/>
      <c r="H14" s="58"/>
    </row>
    <row r="15" spans="1:10" ht="14.25" customHeight="1">
      <c r="B15" s="6"/>
      <c r="C15" s="6"/>
      <c r="D15" s="6"/>
      <c r="E15" s="6"/>
      <c r="F15" s="6"/>
      <c r="G15" s="6"/>
      <c r="H15" s="6"/>
    </row>
    <row r="16" spans="1:10" ht="25.25" customHeight="1">
      <c r="A16" s="17"/>
      <c r="B16" s="59" t="s">
        <v>90</v>
      </c>
      <c r="C16" s="59"/>
      <c r="D16" s="59"/>
      <c r="E16" s="59"/>
      <c r="F16" s="59"/>
      <c r="G16" s="59"/>
      <c r="H16" s="59"/>
    </row>
    <row r="17" spans="2:8" ht="394.75" customHeight="1">
      <c r="B17" s="56" t="s">
        <v>91</v>
      </c>
      <c r="C17" s="58"/>
      <c r="D17" s="58"/>
      <c r="E17" s="58"/>
      <c r="F17" s="58"/>
      <c r="G17" s="58"/>
      <c r="H17" s="58"/>
    </row>
    <row r="18" spans="2:8" ht="235.75" customHeight="1">
      <c r="B18" s="56" t="s">
        <v>92</v>
      </c>
      <c r="C18" s="58"/>
      <c r="D18" s="58"/>
      <c r="E18" s="58"/>
      <c r="F18" s="58"/>
      <c r="G18" s="58"/>
      <c r="H18" s="58"/>
    </row>
    <row r="19" spans="2:8" ht="14.25" customHeight="1">
      <c r="B19" s="29"/>
      <c r="C19" s="33"/>
      <c r="D19" s="33"/>
      <c r="E19" s="33"/>
      <c r="F19" s="33"/>
      <c r="G19" s="33"/>
      <c r="H19" s="33"/>
    </row>
    <row r="20" spans="2:8" ht="24" customHeight="1">
      <c r="B20" s="28" t="s">
        <v>93</v>
      </c>
      <c r="C20" s="5"/>
      <c r="D20" s="5"/>
      <c r="E20" s="5"/>
      <c r="F20" s="5"/>
      <c r="G20" s="5"/>
      <c r="H20" s="5"/>
    </row>
    <row r="21" spans="2:8" ht="74.25" customHeight="1">
      <c r="B21" s="26" t="s">
        <v>94</v>
      </c>
      <c r="C21" s="26" t="s">
        <v>95</v>
      </c>
      <c r="D21" s="26" t="s">
        <v>96</v>
      </c>
      <c r="E21" s="26" t="s">
        <v>97</v>
      </c>
      <c r="F21" s="26" t="s">
        <v>98</v>
      </c>
      <c r="G21" s="26" t="s">
        <v>99</v>
      </c>
      <c r="H21" s="26" t="s">
        <v>100</v>
      </c>
    </row>
    <row r="22" spans="2:8" ht="54" customHeight="1">
      <c r="B22" s="45" t="s">
        <v>101</v>
      </c>
      <c r="C22" s="38">
        <v>5500</v>
      </c>
      <c r="D22" s="38">
        <v>30</v>
      </c>
      <c r="E22" s="38">
        <v>3</v>
      </c>
      <c r="F22" s="38">
        <v>3</v>
      </c>
      <c r="G22" s="38">
        <v>41</v>
      </c>
      <c r="H22" s="47" t="s">
        <v>102</v>
      </c>
    </row>
    <row r="23" spans="2:8" ht="54" customHeight="1">
      <c r="B23" s="46" t="s">
        <v>103</v>
      </c>
      <c r="C23" s="39" t="s">
        <v>104</v>
      </c>
      <c r="D23" s="1">
        <v>40</v>
      </c>
      <c r="E23" s="1">
        <v>3</v>
      </c>
      <c r="F23" s="1">
        <v>3</v>
      </c>
      <c r="G23" s="39" t="s">
        <v>105</v>
      </c>
      <c r="H23" s="47" t="s">
        <v>106</v>
      </c>
    </row>
    <row r="24" spans="2:8" ht="54" customHeight="1">
      <c r="B24" s="46" t="s">
        <v>107</v>
      </c>
      <c r="C24" s="1">
        <v>6000</v>
      </c>
      <c r="D24" s="1">
        <v>40</v>
      </c>
      <c r="E24" s="1">
        <v>5</v>
      </c>
      <c r="F24" s="1">
        <v>2</v>
      </c>
      <c r="G24" s="1">
        <v>27</v>
      </c>
      <c r="H24" s="48"/>
    </row>
    <row r="25" spans="2:8" ht="54" customHeight="1">
      <c r="B25" s="46" t="s">
        <v>108</v>
      </c>
      <c r="C25" s="39" t="s">
        <v>109</v>
      </c>
      <c r="D25" s="39" t="s">
        <v>110</v>
      </c>
      <c r="E25" s="1">
        <v>2</v>
      </c>
      <c r="F25" s="1">
        <v>3</v>
      </c>
      <c r="G25" s="1">
        <v>27</v>
      </c>
      <c r="H25" s="47" t="s">
        <v>111</v>
      </c>
    </row>
    <row r="26" spans="2:8" ht="54" customHeight="1">
      <c r="B26" s="45" t="s">
        <v>112</v>
      </c>
      <c r="C26" s="38">
        <v>9000</v>
      </c>
      <c r="D26" s="38">
        <v>56</v>
      </c>
      <c r="E26" s="38">
        <v>2</v>
      </c>
      <c r="F26" s="38">
        <v>3</v>
      </c>
      <c r="G26" s="38">
        <v>41</v>
      </c>
      <c r="H26" s="47" t="s">
        <v>113</v>
      </c>
    </row>
    <row r="27" spans="2:8" ht="14.25" customHeight="1">
      <c r="B27" s="72"/>
      <c r="C27" s="72"/>
      <c r="D27" s="72"/>
      <c r="E27" s="72"/>
      <c r="F27" s="72"/>
      <c r="G27" s="72"/>
      <c r="H27" s="72"/>
    </row>
    <row r="28" spans="2:8" ht="48" customHeight="1">
      <c r="B28" s="56" t="s">
        <v>114</v>
      </c>
      <c r="C28" s="57"/>
      <c r="D28" s="57"/>
      <c r="E28" s="57"/>
      <c r="F28" s="57"/>
      <c r="G28" s="57"/>
      <c r="H28" s="57"/>
    </row>
    <row r="29" spans="2:8" ht="24" customHeight="1">
      <c r="B29" s="6"/>
      <c r="C29" s="6"/>
      <c r="D29" s="28" t="s">
        <v>115</v>
      </c>
      <c r="E29" s="5"/>
      <c r="F29" s="5"/>
      <c r="G29" s="5"/>
      <c r="H29" s="5"/>
    </row>
    <row r="30" spans="2:8" ht="74.25" customHeight="1">
      <c r="B30" s="6"/>
      <c r="C30" s="6"/>
      <c r="D30" s="26" t="s">
        <v>94</v>
      </c>
      <c r="E30" s="26" t="s">
        <v>97</v>
      </c>
      <c r="F30" s="30" t="s">
        <v>98</v>
      </c>
      <c r="G30" s="32" t="s">
        <v>100</v>
      </c>
      <c r="H30" s="31"/>
    </row>
    <row r="31" spans="2:8" ht="54" customHeight="1">
      <c r="B31" s="6"/>
      <c r="C31" s="6"/>
      <c r="D31" s="46" t="s">
        <v>103</v>
      </c>
      <c r="E31" s="1">
        <v>3</v>
      </c>
      <c r="F31" s="1">
        <v>3</v>
      </c>
      <c r="G31" s="70" t="s">
        <v>116</v>
      </c>
      <c r="H31" s="29"/>
    </row>
    <row r="32" spans="2:8" ht="54" customHeight="1">
      <c r="B32" s="6"/>
      <c r="C32" s="6"/>
      <c r="D32" s="46" t="s">
        <v>107</v>
      </c>
      <c r="E32" s="1">
        <v>5</v>
      </c>
      <c r="F32" s="1">
        <v>2</v>
      </c>
      <c r="G32" s="71"/>
      <c r="H32" s="29"/>
    </row>
    <row r="33" spans="1:8" ht="54" customHeight="1">
      <c r="B33" s="6"/>
      <c r="C33" s="6"/>
      <c r="D33" s="45" t="s">
        <v>108</v>
      </c>
      <c r="E33" s="38">
        <v>2</v>
      </c>
      <c r="F33" s="38">
        <v>3</v>
      </c>
      <c r="G33" s="47" t="s">
        <v>117</v>
      </c>
      <c r="H33" s="29"/>
    </row>
    <row r="34" spans="1:8" ht="24" customHeight="1">
      <c r="B34" s="6"/>
      <c r="C34" s="6"/>
      <c r="D34" s="6"/>
      <c r="E34" s="6"/>
      <c r="F34" s="6"/>
      <c r="G34" s="6"/>
      <c r="H34" s="6"/>
    </row>
    <row r="35" spans="1:8" ht="27" customHeight="1">
      <c r="A35" s="17"/>
      <c r="B35" s="59" t="s">
        <v>118</v>
      </c>
      <c r="C35" s="59"/>
      <c r="D35" s="59"/>
      <c r="E35" s="59"/>
      <c r="F35" s="59"/>
      <c r="G35" s="59"/>
      <c r="H35" s="59"/>
    </row>
    <row r="36" spans="1:8" ht="24" customHeight="1">
      <c r="B36" s="60" t="s">
        <v>119</v>
      </c>
      <c r="C36" s="60"/>
      <c r="D36" s="60"/>
      <c r="E36" s="60"/>
      <c r="F36" s="60"/>
      <c r="G36" s="60"/>
      <c r="H36" s="60"/>
    </row>
    <row r="37" spans="1:8" ht="24" customHeight="1">
      <c r="B37" s="60"/>
      <c r="C37" s="60"/>
      <c r="D37" s="60"/>
      <c r="E37" s="60"/>
      <c r="F37" s="60"/>
      <c r="G37" s="60"/>
      <c r="H37" s="60"/>
    </row>
    <row r="38" spans="1:8" ht="33.75" customHeight="1">
      <c r="B38" s="56" t="s">
        <v>120</v>
      </c>
      <c r="C38" s="57"/>
      <c r="D38" s="57"/>
      <c r="E38" s="57"/>
      <c r="F38" s="57"/>
      <c r="G38" s="57"/>
      <c r="H38" s="57"/>
    </row>
    <row r="39" spans="1:8" ht="71.25" customHeight="1">
      <c r="B39" s="26" t="s">
        <v>121</v>
      </c>
      <c r="C39" s="26" t="s">
        <v>122</v>
      </c>
      <c r="D39" s="26" t="s">
        <v>123</v>
      </c>
      <c r="E39" s="26" t="s">
        <v>124</v>
      </c>
      <c r="F39" s="26" t="s">
        <v>125</v>
      </c>
      <c r="G39" s="26" t="s">
        <v>126</v>
      </c>
      <c r="H39" s="26" t="s">
        <v>100</v>
      </c>
    </row>
    <row r="40" spans="1:8" ht="24" customHeight="1">
      <c r="B40" s="46" t="s">
        <v>43</v>
      </c>
      <c r="C40" s="1"/>
      <c r="D40" s="1"/>
      <c r="E40" s="1"/>
      <c r="F40" s="1"/>
      <c r="G40" s="1"/>
      <c r="H40" s="46"/>
    </row>
    <row r="41" spans="1:8" ht="24" customHeight="1">
      <c r="B41" s="46" t="s">
        <v>44</v>
      </c>
      <c r="C41" s="1"/>
      <c r="D41" s="1"/>
      <c r="E41" s="1"/>
      <c r="F41" s="1"/>
      <c r="G41" s="1"/>
      <c r="H41" s="46"/>
    </row>
    <row r="42" spans="1:8" ht="24" customHeight="1">
      <c r="B42" s="46" t="s">
        <v>45</v>
      </c>
      <c r="C42" s="1"/>
      <c r="D42" s="1"/>
      <c r="E42" s="1"/>
      <c r="F42" s="1"/>
      <c r="G42" s="1"/>
      <c r="H42" s="46"/>
    </row>
    <row r="43" spans="1:8" ht="24" customHeight="1">
      <c r="B43" s="46" t="s">
        <v>46</v>
      </c>
      <c r="C43" s="1"/>
      <c r="D43" s="1"/>
      <c r="E43" s="1"/>
      <c r="F43" s="1"/>
      <c r="G43" s="1"/>
      <c r="H43" s="46"/>
    </row>
    <row r="44" spans="1:8" ht="24" customHeight="1">
      <c r="B44" s="46" t="s">
        <v>47</v>
      </c>
      <c r="C44" s="1"/>
      <c r="D44" s="1"/>
      <c r="E44" s="1"/>
      <c r="F44" s="1"/>
      <c r="G44" s="1"/>
      <c r="H44" s="46"/>
    </row>
    <row r="45" spans="1:8" ht="14.25" customHeight="1">
      <c r="B45" s="6"/>
      <c r="C45" s="6"/>
      <c r="D45" s="6"/>
      <c r="E45" s="6"/>
      <c r="F45" s="6"/>
      <c r="G45" s="6"/>
      <c r="H45" s="6"/>
    </row>
    <row r="46" spans="1:8" ht="27" customHeight="1">
      <c r="A46" s="17"/>
      <c r="B46" s="59" t="s">
        <v>49</v>
      </c>
      <c r="C46" s="59"/>
      <c r="D46" s="59"/>
      <c r="E46" s="59"/>
      <c r="F46" s="59"/>
      <c r="G46" s="59"/>
      <c r="H46" s="59"/>
    </row>
    <row r="47" spans="1:8" ht="48" customHeight="1">
      <c r="B47" s="58" t="s">
        <v>127</v>
      </c>
      <c r="C47" s="58"/>
      <c r="D47" s="58"/>
      <c r="E47" s="58"/>
      <c r="F47" s="58"/>
      <c r="G47" s="58"/>
      <c r="H47" s="58"/>
    </row>
    <row r="48" spans="1:8" ht="33.75" customHeight="1">
      <c r="B48" s="58" t="s">
        <v>128</v>
      </c>
      <c r="C48" s="58"/>
      <c r="D48" s="58"/>
      <c r="E48" s="58"/>
      <c r="F48" s="58"/>
      <c r="G48" s="58"/>
      <c r="H48" s="58"/>
    </row>
    <row r="49" spans="2:8" ht="33.75" customHeight="1">
      <c r="B49" s="58" t="s">
        <v>129</v>
      </c>
      <c r="C49" s="58"/>
      <c r="D49" s="58"/>
      <c r="E49" s="58"/>
      <c r="F49" s="58"/>
      <c r="G49" s="58"/>
      <c r="H49" s="58"/>
    </row>
    <row r="50" spans="2:8" ht="16">
      <c r="B50" s="58"/>
      <c r="C50" s="58"/>
      <c r="D50" s="58"/>
      <c r="E50" s="58"/>
      <c r="F50" s="58"/>
      <c r="G50" s="58"/>
      <c r="H50" s="58"/>
    </row>
    <row r="59" spans="2:8" ht="15" customHeight="1"/>
    <row r="60" spans="2:8" ht="15" customHeight="1"/>
    <row r="61" spans="2:8" ht="15" customHeight="1"/>
    <row r="62" spans="2:8" ht="15" customHeight="1"/>
    <row r="63" spans="2:8" ht="15" customHeight="1"/>
    <row r="64" spans="2:8"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sheetData>
  <mergeCells count="24">
    <mergeCell ref="B18:H18"/>
    <mergeCell ref="B50:H50"/>
    <mergeCell ref="B2:H2"/>
    <mergeCell ref="B3:H3"/>
    <mergeCell ref="B8:H8"/>
    <mergeCell ref="B9:H9"/>
    <mergeCell ref="B10:H10"/>
    <mergeCell ref="B6:H6"/>
    <mergeCell ref="B11:H11"/>
    <mergeCell ref="B13:H13"/>
    <mergeCell ref="B14:H14"/>
    <mergeCell ref="B16:H16"/>
    <mergeCell ref="B17:H17"/>
    <mergeCell ref="B12:H12"/>
    <mergeCell ref="B27:H27"/>
    <mergeCell ref="B28:H28"/>
    <mergeCell ref="B36:H37"/>
    <mergeCell ref="G31:G32"/>
    <mergeCell ref="B49:H49"/>
    <mergeCell ref="B46:H46"/>
    <mergeCell ref="B48:H48"/>
    <mergeCell ref="B47:H47"/>
    <mergeCell ref="B35:H35"/>
    <mergeCell ref="B38:H38"/>
  </mergeCells>
  <pageMargins left="0.75" right="0.75" top="1" bottom="1" header="0.511811023622047" footer="0.511811023622047"/>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E61C8-E548-40C7-80DB-5BB70C598BED}">
  <dimension ref="A1:I13"/>
  <sheetViews>
    <sheetView showGridLines="0" workbookViewId="0">
      <selection activeCell="I1" sqref="I1"/>
    </sheetView>
  </sheetViews>
  <sheetFormatPr baseColWidth="10" defaultColWidth="8.83203125" defaultRowHeight="15"/>
  <cols>
    <col min="1" max="1" width="3" customWidth="1"/>
    <col min="2" max="8" width="17.1640625" customWidth="1"/>
    <col min="9" max="9" width="7" customWidth="1"/>
  </cols>
  <sheetData>
    <row r="1" spans="1:9" ht="54" customHeight="1">
      <c r="A1" s="18"/>
      <c r="B1" s="18"/>
      <c r="C1" s="18"/>
      <c r="D1" s="18"/>
      <c r="E1" s="18"/>
      <c r="F1" s="18"/>
      <c r="G1" s="18"/>
      <c r="H1" s="18"/>
      <c r="I1" s="18"/>
    </row>
    <row r="2" spans="1:9" ht="35.25" customHeight="1">
      <c r="A2" s="18"/>
      <c r="B2" s="73" t="s">
        <v>130</v>
      </c>
      <c r="C2" s="74"/>
      <c r="D2" s="74"/>
      <c r="E2" s="74"/>
      <c r="F2" s="74"/>
      <c r="G2" s="74"/>
      <c r="H2" s="74"/>
      <c r="I2" s="18"/>
    </row>
    <row r="3" spans="1:9" ht="36" customHeight="1">
      <c r="A3" s="18"/>
      <c r="B3" s="53" t="s">
        <v>131</v>
      </c>
      <c r="C3" s="75"/>
      <c r="D3" s="75"/>
      <c r="E3" s="75"/>
      <c r="F3" s="75"/>
      <c r="G3" s="75"/>
      <c r="H3" s="75"/>
      <c r="I3" s="18"/>
    </row>
    <row r="4" spans="1:9" ht="14.25" customHeight="1">
      <c r="A4" s="18"/>
      <c r="B4" s="18"/>
      <c r="C4" s="18"/>
      <c r="D4" s="18"/>
      <c r="E4" s="18"/>
      <c r="F4" s="18"/>
      <c r="G4" s="18"/>
      <c r="H4" s="18"/>
      <c r="I4" s="18"/>
    </row>
    <row r="5" spans="1:9" ht="14.25" customHeight="1"/>
    <row r="6" spans="1:9" ht="303.75" customHeight="1">
      <c r="B6" s="76" t="s">
        <v>132</v>
      </c>
      <c r="C6" s="77"/>
      <c r="D6" s="77"/>
      <c r="E6" s="77"/>
      <c r="F6" s="77"/>
      <c r="G6" s="77"/>
      <c r="H6" s="77"/>
    </row>
    <row r="7" spans="1:9" ht="18.5" customHeight="1">
      <c r="B7" s="27"/>
    </row>
    <row r="8" spans="1:9" ht="16">
      <c r="B8" s="54" t="s">
        <v>20</v>
      </c>
      <c r="C8" s="55"/>
      <c r="D8" s="55"/>
      <c r="E8" s="55"/>
      <c r="F8" s="55"/>
    </row>
    <row r="13" spans="1:9" ht="15" customHeight="1"/>
  </sheetData>
  <mergeCells count="4">
    <mergeCell ref="B2:H2"/>
    <mergeCell ref="B3:H3"/>
    <mergeCell ref="B8:F8"/>
    <mergeCell ref="B6:H6"/>
  </mergeCells>
  <hyperlinks>
    <hyperlink ref="B8" r:id="rId1" tooltip="1000minds decision-making software" display="Try it free at 1000minds.com  →" xr:uid="{88D818FB-A4EF-4658-9E66-51FA728C79B1}"/>
    <hyperlink ref="B8:F8" r:id="rId2" tooltip="1000minds decision-making software" display="Try 1000minds for free at 1000minds.com  →" xr:uid="{E05C78B1-590F-4BB9-B79A-E3F4768E9856}"/>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bb6636a-b9c4-4d15-b2c1-fae48cadf21c">
      <Terms xmlns="http://schemas.microsoft.com/office/infopath/2007/PartnerControls"/>
    </lcf76f155ced4ddcb4097134ff3c332f>
    <TaxCatchAll xmlns="8c0b581b-e41c-4b91-8276-7254737d171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B11D9821FFF324A86D20B7A5AA9709C" ma:contentTypeVersion="17" ma:contentTypeDescription="Create a new document." ma:contentTypeScope="" ma:versionID="415f963d7713213e1568ad8b2507f372">
  <xsd:schema xmlns:xsd="http://www.w3.org/2001/XMLSchema" xmlns:xs="http://www.w3.org/2001/XMLSchema" xmlns:p="http://schemas.microsoft.com/office/2006/metadata/properties" xmlns:ns2="bbb6636a-b9c4-4d15-b2c1-fae48cadf21c" xmlns:ns3="8c0b581b-e41c-4b91-8276-7254737d1714" targetNamespace="http://schemas.microsoft.com/office/2006/metadata/properties" ma:root="true" ma:fieldsID="e606607e9e00e41f232a68e8ad5912ea" ns2:_="" ns3:_="">
    <xsd:import namespace="bbb6636a-b9c4-4d15-b2c1-fae48cadf21c"/>
    <xsd:import namespace="8c0b581b-e41c-4b91-8276-7254737d171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b6636a-b9c4-4d15-b2c1-fae48cadf2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ef0c2cb-efa3-4f89-8c88-cd0cb93f015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0b581b-e41c-4b91-8276-7254737d171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32f90b17-3f7b-4c1e-8fbd-ac22b74a93bd}" ma:internalName="TaxCatchAll" ma:showField="CatchAllData" ma:web="8c0b581b-e41c-4b91-8276-7254737d1714">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41800F-6263-4870-B952-1E297F236CA3}">
  <ds:schemaRefs>
    <ds:schemaRef ds:uri="http://purl.org/dc/elements/1.1/"/>
    <ds:schemaRef ds:uri="8c0b581b-e41c-4b91-8276-7254737d1714"/>
    <ds:schemaRef ds:uri="http://purl.org/dc/dcmitype/"/>
    <ds:schemaRef ds:uri="http://www.w3.org/XML/1998/namespace"/>
    <ds:schemaRef ds:uri="bbb6636a-b9c4-4d15-b2c1-fae48cadf21c"/>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5037A11D-5343-4FDB-99FD-DA7A9B4ECDE3}">
  <ds:schemaRefs>
    <ds:schemaRef ds:uri="http://schemas.microsoft.com/sharepoint/v3/contenttype/forms"/>
  </ds:schemaRefs>
</ds:datastoreItem>
</file>

<file path=customXml/itemProps3.xml><?xml version="1.0" encoding="utf-8"?>
<ds:datastoreItem xmlns:ds="http://schemas.openxmlformats.org/officeDocument/2006/customXml" ds:itemID="{1FAF31E9-7AD8-4BFC-A250-A7616E0945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b6636a-b9c4-4d15-b2c1-fae48cadf21c"/>
    <ds:schemaRef ds:uri="8c0b581b-e41c-4b91-8276-7254737d17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Start here</vt:lpstr>
      <vt:lpstr>Pairwise comparison table</vt:lpstr>
      <vt:lpstr>Pros &amp; cons list</vt:lpstr>
      <vt:lpstr>Performance matrix</vt:lpstr>
      <vt:lpstr>About 1000minds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Bhuiya</dc:creator>
  <cp:keywords/>
  <dc:description/>
  <cp:lastModifiedBy>Franz Ombler</cp:lastModifiedBy>
  <cp:revision>0</cp:revision>
  <dcterms:created xsi:type="dcterms:W3CDTF">2026-08-13T05:34:35Z</dcterms:created>
  <dcterms:modified xsi:type="dcterms:W3CDTF">2026-09-14T00:37:32Z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0x0101008B11D9821FFF324A86D20B7A5AA9709C</vt:lpwstr>
  </property>
  <property fmtid="{D5CDD505-2E9C-101B-9397-08002B2CF9AE}" pid="3" name="MediaServiceImageTags">
    <vt:lpwstr/>
  </property>
</Properties>
</file>