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mc:AlternateContent xmlns:mc="http://schemas.openxmlformats.org/markup-compatibility/2006">
    <mc:Choice Requires="x15">
      <x15ac:absPath xmlns:x15ac="http://schemas.microsoft.com/office/spreadsheetml/2010/11/ac" url="/Users/franz/Downloads/"/>
    </mc:Choice>
  </mc:AlternateContent>
  <xr:revisionPtr revIDLastSave="0" documentId="8_{3DCEE5F6-09BD-1A4B-BFEB-97D496E4E222}" xr6:coauthVersionLast="47" xr6:coauthVersionMax="47" xr10:uidLastSave="{00000000-0000-0000-0000-000000000000}"/>
  <bookViews>
    <workbookView xWindow="0" yWindow="600" windowWidth="37560" windowHeight="23900" tabRatio="709" xr2:uid="{00000000-000D-0000-FFFF-FFFF00000000}"/>
  </bookViews>
  <sheets>
    <sheet name="Pairwise comparison tables 1&amp;2" sheetId="2" r:id="rId1"/>
    <sheet name="Performance matrix tables 3-5" sheetId="4" r:id="rId2"/>
    <sheet name="About 1000mind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39" i="2" l="1"/>
  <c r="F39" i="2"/>
  <c r="E39" i="2"/>
  <c r="D39" i="2"/>
  <c r="C39" i="2"/>
  <c r="F38" i="2"/>
  <c r="E38" i="2"/>
  <c r="D38" i="2"/>
  <c r="C38" i="2"/>
  <c r="E37" i="2"/>
  <c r="D37" i="2"/>
  <c r="C37" i="2"/>
  <c r="D36" i="2"/>
  <c r="C36" i="2"/>
  <c r="C35" i="2"/>
  <c r="I35" i="2" s="1"/>
  <c r="I34" i="2"/>
  <c r="I39" i="2" l="1"/>
  <c r="I36" i="2"/>
  <c r="I37" i="2"/>
  <c r="I38" i="2"/>
  <c r="J34" i="2" l="1"/>
  <c r="J37" i="2"/>
  <c r="J36" i="2"/>
  <c r="J35" i="2"/>
  <c r="J39" i="2"/>
  <c r="J38" i="2"/>
</calcChain>
</file>

<file path=xl/sharedStrings.xml><?xml version="1.0" encoding="utf-8"?>
<sst xmlns="http://schemas.openxmlformats.org/spreadsheetml/2006/main" count="162" uniqueCount="80">
  <si>
    <t>Try 1000minds for free at 1000minds.com →</t>
  </si>
  <si>
    <t>This method involves each option being compared against every other option head-to-head in pairs, where all possible pairs of options are compared and ranked against each other. For n options, there are n(n−1)/2 possible pairwise comparisons and rankings: e.g. with 5 options, as in the example below, there are 10 comparisons/rankings (with 10 options, there would be 45).</t>
  </si>
  <si>
    <t>How to use your pairwise comparison table (below)</t>
  </si>
  <si>
    <r>
      <rPr>
        <b/>
        <sz val="12"/>
        <color rgb="FF303B44"/>
        <rFont val="Arial"/>
        <family val="2"/>
      </rPr>
      <t>1</t>
    </r>
    <r>
      <rPr>
        <sz val="12"/>
        <color rgb="FF303B44"/>
        <rFont val="Arial"/>
        <family val="2"/>
      </rPr>
      <t>. List the options you’re ranking down the left-hand side and across the top of the table, in the same order.</t>
    </r>
  </si>
  <si>
    <r>
      <rPr>
        <b/>
        <sz val="12"/>
        <color rgb="FF303B44"/>
        <rFont val="Arial"/>
        <family val="2"/>
      </rPr>
      <t xml:space="preserve">2. </t>
    </r>
    <r>
      <rPr>
        <sz val="12"/>
        <color rgb="FF303B44"/>
        <rFont val="Arial"/>
        <family val="2"/>
      </rPr>
      <t>For each row (option), starting with row 1, compare that option to every other option in the columns to its right. In the cell where they meet, enter: 1 point if the row option is preferred over the column option; or 0 if the column option is preferred over the row option; or 0.5 if the options are tied (equally preferred).</t>
    </r>
  </si>
  <si>
    <r>
      <rPr>
        <b/>
        <sz val="12"/>
        <color rgb="FF303B44"/>
        <rFont val="Arial"/>
        <family val="2"/>
      </rPr>
      <t>3.</t>
    </r>
    <r>
      <rPr>
        <sz val="12"/>
        <color rgb="FF303B44"/>
        <rFont val="Arial"/>
        <family val="2"/>
      </rPr>
      <t xml:space="preserve"> You only need to fill in the cells above the shaded diagonal (the grey cells below) – which results in every pair of options being scored once. Leave the diagonal and the lower-left cells blank; they’re automatically filled in for you by Excel.</t>
    </r>
  </si>
  <si>
    <r>
      <rPr>
        <b/>
        <sz val="12"/>
        <color rgb="FF303B44"/>
        <rFont val="Arial"/>
        <family val="2"/>
      </rPr>
      <t xml:space="preserve">4. </t>
    </r>
    <r>
      <rPr>
        <sz val="12"/>
        <color rgb="FF303B44"/>
        <rFont val="Arial"/>
        <family val="2"/>
      </rPr>
      <t>The Total column adds up how many pairwise comparisons each option has “won”. The higher the total, the better that option fits what matters to you.</t>
    </r>
  </si>
  <si>
    <r>
      <rPr>
        <b/>
        <sz val="12"/>
        <color rgb="FF303B44"/>
        <rFont val="Arial"/>
        <family val="2"/>
      </rPr>
      <t xml:space="preserve">5. </t>
    </r>
    <r>
      <rPr>
        <sz val="12"/>
        <color rgb="FF303B44"/>
        <rFont val="Arial"/>
        <family val="2"/>
      </rPr>
      <t>Use the Rank column to see your final order, from strongest fit (1) to weakest (</t>
    </r>
    <r>
      <rPr>
        <i/>
        <sz val="12"/>
        <color rgb="FF303B44"/>
        <rFont val="Arial"/>
        <family val="2"/>
      </rPr>
      <t>n</t>
    </r>
    <r>
      <rPr>
        <sz val="12"/>
        <color rgb="FF303B44"/>
        <rFont val="Arial"/>
        <family val="2"/>
      </rPr>
      <t>, e.g. 5), where replicated rank numbers indicate equal rankings (ties).</t>
    </r>
  </si>
  <si>
    <t>Option</t>
  </si>
  <si>
    <t>Neha</t>
  </si>
  <si>
    <t>Peter</t>
  </si>
  <si>
    <t>Sajid</t>
  </si>
  <si>
    <t>Bao</t>
  </si>
  <si>
    <t>Susanna</t>
  </si>
  <si>
    <t>Total</t>
  </si>
  <si>
    <t>Rank</t>
  </si>
  <si>
    <t>—</t>
  </si>
  <si>
    <t>Your pairwise comparison table</t>
  </si>
  <si>
    <r>
      <t xml:space="preserve">Your decision: </t>
    </r>
    <r>
      <rPr>
        <sz val="12"/>
        <color rgb="FF303B44"/>
        <rFont val="Arial"/>
        <family val="2"/>
      </rPr>
      <t>[</t>
    </r>
    <r>
      <rPr>
        <i/>
        <sz val="12"/>
        <color rgb="FF303B44"/>
        <rFont val="Arial"/>
        <family val="2"/>
      </rPr>
      <t>brief summary</t>
    </r>
    <r>
      <rPr>
        <sz val="12"/>
        <color rgb="FF303B44"/>
        <rFont val="Arial"/>
        <family val="2"/>
      </rPr>
      <t>]</t>
    </r>
  </si>
  <si>
    <t xml:space="preserve">Replace the placeholder option labels and criteria headers with your own ones, and then fill in the shaded cells with your scores of 1 / 0 / 0.5, depending on which option you think wins each pairwise comparison. </t>
  </si>
  <si>
    <t>Option 1</t>
  </si>
  <si>
    <t>Option 2</t>
  </si>
  <si>
    <t>Option 3</t>
  </si>
  <si>
    <t>Option 4</t>
  </si>
  <si>
    <t>Option 5</t>
  </si>
  <si>
    <t>Option 6</t>
  </si>
  <si>
    <t>Some observations on this method (now you’re familiar with it)</t>
  </si>
  <si>
    <t>• This method is straight-forward with only a few options – e.g. a maximum of 5-10 – but how would you manage with more options? The practicality of using a pairwise comparisons table decreases dramatically as the number of options increases.</t>
  </si>
  <si>
    <t>• Pairwise comparisons based on holistic assessments of options – involving mentally working through all possible reasons for favoring one option over another – is cognitively difficult, and so you’re likely to make mistakes.</t>
  </si>
  <si>
    <r>
      <t xml:space="preserve">• A common error is violation of the logical property of </t>
    </r>
    <r>
      <rPr>
        <i/>
        <sz val="12"/>
        <color rgb="FF303B44"/>
        <rFont val="Arial"/>
        <family val="2"/>
      </rPr>
      <t>transitivity</t>
    </r>
    <r>
      <rPr>
        <sz val="12"/>
        <color rgb="FF303B44"/>
        <rFont val="Arial"/>
        <family val="2"/>
      </rPr>
      <t>: e.g. if you rank option A over B and then B over C, these two rankings imply that, logically – by transitivity! – you should also rank A over C. If you don’t, then you are violating transitivity and being logically inconsistent, and you’ll go round in circles successively pairwise ranking options and never reach a final, consistent ranking.</t>
    </r>
  </si>
  <si>
    <r>
      <t xml:space="preserve">• A common solution (methodological extension) is to apply criteria and explicit weights, representing the criteria’s relative importance, to rank or choose between options. This approach is supported by these two methods: </t>
    </r>
    <r>
      <rPr>
        <b/>
        <sz val="12"/>
        <color rgb="FF303B44"/>
        <rFont val="Arial"/>
        <family val="2"/>
      </rPr>
      <t>Performance matrix</t>
    </r>
    <r>
      <rPr>
        <sz val="12"/>
        <color rgb="FF303B44"/>
        <rFont val="Arial"/>
        <family val="2"/>
      </rPr>
      <t xml:space="preserve">, and </t>
    </r>
    <r>
      <rPr>
        <b/>
        <sz val="12"/>
        <color rgb="FF303B44"/>
        <rFont val="Arial"/>
        <family val="2"/>
      </rPr>
      <t>MCDA tools</t>
    </r>
    <r>
      <rPr>
        <sz val="12"/>
        <color rgb="FF303B44"/>
        <rFont val="Arial"/>
        <family val="2"/>
      </rPr>
      <t xml:space="preserve"> available from </t>
    </r>
    <r>
      <rPr>
        <b/>
        <sz val="12"/>
        <color rgb="FF303B44"/>
        <rFont val="Arial"/>
        <family val="2"/>
      </rPr>
      <t>1000minds</t>
    </r>
    <r>
      <rPr>
        <sz val="12"/>
        <color rgb="FF303B44"/>
        <rFont val="Arial"/>
        <family val="2"/>
      </rPr>
      <t>.</t>
    </r>
  </si>
  <si>
    <t>How to use your performance matrix (below)</t>
  </si>
  <si>
    <r>
      <rPr>
        <b/>
        <sz val="12"/>
        <color rgb="FF303B44"/>
        <rFont val="Arial"/>
        <family val="2"/>
      </rPr>
      <t>1</t>
    </r>
    <r>
      <rPr>
        <sz val="12"/>
        <color rgb="FF303B44"/>
        <rFont val="Arial"/>
        <family val="2"/>
      </rPr>
      <t>. List your options (alternatives) down the left-hand side of the performance matrix, and the criteria that matter to your decision across the top.</t>
    </r>
  </si>
  <si>
    <r>
      <rPr>
        <b/>
        <sz val="12"/>
        <color rgb="FF303B44"/>
        <rFont val="Arial"/>
        <family val="2"/>
      </rPr>
      <t>2.</t>
    </r>
    <r>
      <rPr>
        <sz val="12"/>
        <color rgb="FF303B44"/>
        <rFont val="Arial"/>
        <family val="2"/>
      </rPr>
      <t xml:space="preserve"> Rate every option against every criterion, using whatever scale makes sense (e.g. dollars, minutes, 1-5 ratings) and being careful to be consistent within each column. Note in the criterion headings whether a lower or higher rating/score is better for each criterion: e.g. lower is better for price, higher is better for quality.</t>
    </r>
  </si>
  <si>
    <r>
      <rPr>
        <b/>
        <sz val="12"/>
        <color rgb="FF303B44"/>
        <rFont val="Arial"/>
        <family val="2"/>
      </rPr>
      <t>3.</t>
    </r>
    <r>
      <rPr>
        <sz val="12"/>
        <color rgb="FF303B44"/>
        <rFont val="Arial"/>
        <family val="2"/>
      </rPr>
      <t xml:space="preserve"> With the objective of reducing the number of alternatives you have to deal with as you attempt to zero in on the best one, look for “dominated” options, where an option is dominated if another option is at least as good on every single criterion and strictly better on at least one criterion. Because dominated options can never be the best choice, you can eliminate them straightaway – e.g. by crossing them out in the matrix.</t>
    </r>
  </si>
  <si>
    <r>
      <rPr>
        <b/>
        <sz val="12"/>
        <color rgb="FF303B44"/>
        <rFont val="Arial"/>
        <family val="2"/>
      </rPr>
      <t>4.</t>
    </r>
    <r>
      <rPr>
        <sz val="12"/>
        <color rgb="FF303B44"/>
        <rFont val="Arial"/>
        <family val="2"/>
      </rPr>
      <t xml:space="preserve"> Also, if there are any other options that, though not dominated (as above), you think are only </t>
    </r>
    <r>
      <rPr>
        <i/>
        <sz val="12"/>
        <color rgb="FF303B44"/>
        <rFont val="Arial"/>
        <family val="2"/>
      </rPr>
      <t>a little bit</t>
    </r>
    <r>
      <rPr>
        <sz val="12"/>
        <color rgb="FF303B44"/>
        <rFont val="Arial"/>
        <family val="2"/>
      </rPr>
      <t xml:space="preserve"> better on a particular criterion than another options, but you feel that this minor advantage is too small to offset its disadvantages on one or more of the other criteria, then these “practically dominated” options can be eliminated (crossed out) too.</t>
    </r>
  </si>
  <si>
    <r>
      <rPr>
        <b/>
        <sz val="12"/>
        <color rgb="FF303B44"/>
        <rFont val="Arial"/>
        <family val="2"/>
      </rPr>
      <t>5.</t>
    </r>
    <r>
      <rPr>
        <sz val="12"/>
        <color rgb="FF303B44"/>
        <rFont val="Arial"/>
        <family val="2"/>
      </rPr>
      <t xml:space="preserve"> For the options that remain, use “even swaps” to enable more simplifying eliminations, but now of the criteria: if two options are equal on a criterion, that criterion can be ignored when comparing just those two. Where they differ, ask what small change (“swap”) would, in your opinion, make them equal on that criterion, and adjust the other criteria accordingly. As the name of the even-swap method implies, an even swap changes the value of an option on one criterion (e.g. size) while simultaneously changing its value by an equivalent amount on at least one other criterion (e.g. rent): in the example below, $1500 less rent is an even swap for 15 m² less floor space. These even swaps enable you to cancel out criteria, one at a time. </t>
    </r>
  </si>
  <si>
    <r>
      <rPr>
        <b/>
        <sz val="12"/>
        <color rgb="FF303B44"/>
        <rFont val="Arial"/>
        <family val="2"/>
      </rPr>
      <t>6.</t>
    </r>
    <r>
      <rPr>
        <sz val="12"/>
        <color rgb="FF303B44"/>
        <rFont val="Arial"/>
        <family val="2"/>
      </rPr>
      <t xml:space="preserve"> Keep swapping and cancelling criteria until you’re comparing a much smaller, more manageable set of differences on the criteria between the remaining options – at that point, the best option is likely to be clear to you.</t>
    </r>
  </si>
  <si>
    <t>Notes</t>
  </si>
  <si>
    <t>Your performance matrix</t>
  </si>
  <si>
    <r>
      <t>Your decision:</t>
    </r>
    <r>
      <rPr>
        <sz val="12"/>
        <color rgb="FF303B44"/>
        <rFont val="Arial"/>
        <family val="2"/>
      </rPr>
      <t xml:space="preserve"> [</t>
    </r>
    <r>
      <rPr>
        <i/>
        <sz val="12"/>
        <color rgb="FF303B44"/>
        <rFont val="Arial"/>
        <family val="2"/>
      </rPr>
      <t>brief summary</t>
    </r>
    <r>
      <rPr>
        <sz val="12"/>
        <color rgb="FF303B44"/>
        <rFont val="Arial"/>
        <family val="2"/>
      </rPr>
      <t>]</t>
    </r>
  </si>
  <si>
    <t xml:space="preserve">Replace the placeholder option labels and criteria headers with your own ones, and note whether lower or higher is better for each criterion. Then fill in the shaded cells with your ratings/scores. </t>
  </si>
  <si>
    <t>Alternative</t>
  </si>
  <si>
    <t>Criterion 1
(lower/higher is better)</t>
  </si>
  <si>
    <t>Criterion 2
(lower/higher is better)</t>
  </si>
  <si>
    <t>Criterion 3
(lower/higher is better)</t>
  </si>
  <si>
    <t>Criterion 4
(lower/higher is better)</t>
  </si>
  <si>
    <t>Criterion 5
(lower/higher is better)</t>
  </si>
  <si>
    <t>• This method gets increasingly unwieldy as the number of alternatives increase – because the volume of even swaps (trade-offs) and their possible permutations increases exponentially, making them increasingly difficult to keep track of and administer.</t>
  </si>
  <si>
    <t xml:space="preserve">• A common solution (methodological extension) is to specify explicit weights for the criteria, representing their relative importance, which can be applied to the alternatives to rank or choose between them. </t>
  </si>
  <si>
    <r>
      <t xml:space="preserve">• An important challenge remains: How are you going to come up with valid and reliable weights for your criteria that you can trust? Solving this challenge is enabled by the </t>
    </r>
    <r>
      <rPr>
        <b/>
        <sz val="12"/>
        <color rgb="FF303B44"/>
        <rFont val="Arial"/>
        <family val="2"/>
      </rPr>
      <t>MCDA tools</t>
    </r>
    <r>
      <rPr>
        <sz val="12"/>
        <color rgb="FF303B44"/>
        <rFont val="Arial"/>
        <family val="2"/>
      </rPr>
      <t xml:space="preserve"> available from </t>
    </r>
    <r>
      <rPr>
        <b/>
        <sz val="12"/>
        <color rgb="FF303B44"/>
        <rFont val="Arial"/>
        <family val="2"/>
      </rPr>
      <t>1000minds</t>
    </r>
    <r>
      <rPr>
        <sz val="12"/>
        <color rgb="FF303B44"/>
        <rFont val="Arial"/>
        <family val="2"/>
      </rPr>
      <t>.</t>
    </r>
  </si>
  <si>
    <t>About 1000minds</t>
  </si>
  <si>
    <r>
      <rPr>
        <sz val="12"/>
        <color rgb="FF2F3A44"/>
        <rFont val="Arial"/>
        <family val="2"/>
      </rPr>
      <t xml:space="preserve">1000minds decision-making software is designed for decisions based on multiple criteria and involving potentially many decision-makers and stakeholders, for one-off or repeated applications. It is particularly useful when a decision is too complex or important to rely on intuition or simple Excel-based methods.
</t>
    </r>
    <r>
      <rPr>
        <b/>
        <sz val="12"/>
        <color rgb="FF2F3A44"/>
        <rFont val="Arial"/>
        <family val="2"/>
      </rPr>
      <t xml:space="preserve">1000minds tools
</t>
    </r>
    <r>
      <rPr>
        <sz val="12"/>
        <color rgb="FF2F3A44"/>
        <rFont val="Arial"/>
        <family val="2"/>
      </rPr>
      <t xml:space="preserve">1000minds’ suite of MCDA (Multi-Criteria Decision Analysis) tools supports evaluating, prioritizing and choosing between alternatives, including assessing value for money when allocating budgets and other scarce resources. Based on the award-winning PAPRIKA method, 1000minds uses simple pairwise trade-off questions to determine the relative importance of decision criteria to decision-makers.
</t>
    </r>
    <r>
      <rPr>
        <b/>
        <sz val="12"/>
        <color rgb="FF2F3A44"/>
        <rFont val="Arial"/>
        <family val="2"/>
      </rPr>
      <t xml:space="preserve">Group voting and Delphi process
</t>
    </r>
    <r>
      <rPr>
        <sz val="12"/>
        <color rgb="FF2F3A44"/>
        <rFont val="Arial"/>
        <family val="2"/>
      </rPr>
      <t>1000minds can be used by individuals or groups and includes surveys for engaging as many people as desired, tools for group voting and consensus-building and Delphi-style stakeholder engagement processes. 
Using 1000minds helps organizations, individuals and groups make decisions that are transparent, consistent and defensible. By providing a clear and systematic framework for evaluating alternatives, it reduces bias and enables decision-makers to explain and justify their decisions to stakeholders.
Although designed for complex decisions, 1000minds is very user-friendly, with a large library of demos or templates available as a starting point for your application and an AI Assistant to help you get started quickly.</t>
    </r>
  </si>
  <si>
    <t>Table 1: Pairwise comparison table for five job candidates</t>
  </si>
  <si>
    <t>–</t>
  </si>
  <si>
    <t>Table 2: Pairwise scores for five job candidates</t>
  </si>
  <si>
    <t>This method is based on a fundamental principle of decision-making: If all options have the same rating on a given criterion (e.g. they all cost the same), then that criterion is irrelevant for choosing between the options and so it can be dropped. The trick is to engage in a series of imaginary "even swaps", or trade-offs, on the criteria – which are kept track of in a "performance matrix" (or table).</t>
  </si>
  <si>
    <t>Table 3: Performance matrix for five possible workplace addresses</t>
  </si>
  <si>
    <t>Address</t>
  </si>
  <si>
    <t>Quality of work facilities</t>
  </si>
  <si>
    <t>Quality of local amenities</t>
  </si>
  <si>
    <t>Quality of public transport</t>
  </si>
  <si>
    <t>Monthly rent ($)</t>
  </si>
  <si>
    <t>15 Pleasant Point</t>
  </si>
  <si>
    <t>medium</t>
  </si>
  <si>
    <t>low</t>
  </si>
  <si>
    <t>6 Yellow Brick Road</t>
  </si>
  <si>
    <t>23 Happy Valley</t>
  </si>
  <si>
    <t>high</t>
  </si>
  <si>
    <t>77 Sunshine Lane</t>
  </si>
  <si>
    <t>50 Heavenly Way</t>
  </si>
  <si>
    <t>Table 4: Performance matrix after eliminating dominated alternatives and two even swaps</t>
  </si>
  <si>
    <t>medium [high]</t>
  </si>
  <si>
    <t>5000 [6000]</t>
  </si>
  <si>
    <t>550 [400]</t>
  </si>
  <si>
    <t>7500 [6000]</t>
  </si>
  <si>
    <t>Table 5: Performance matrix in its final reduced form</t>
  </si>
  <si>
    <r>
      <t>Floor space (m</t>
    </r>
    <r>
      <rPr>
        <vertAlign val="superscript"/>
        <sz val="12"/>
        <color rgb="FF404A53"/>
        <rFont val="Calibri"/>
        <family val="2"/>
        <scheme val="minor"/>
      </rPr>
      <t>2</t>
    </r>
    <r>
      <rPr>
        <sz val="12"/>
        <color rgb="FF404A53"/>
        <rFont val="Calibri"/>
        <family val="2"/>
        <scheme val="minor"/>
      </rPr>
      <t>)</t>
    </r>
  </si>
  <si>
    <t>Pairwise comparison table for your own decision</t>
  </si>
  <si>
    <t>Performance matrix for your own decision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</si>
</sst>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charset val="1"/>
    </font>
    <font>
      <sz val="12"/>
      <color theme="1"/>
      <name val="Calibri"/>
      <family val="2"/>
      <scheme val="minor"/>
    </font>
    <font>
      <sz val="12"/>
      <color theme="1"/>
      <name val="Calibri"/>
      <family val="2"/>
      <charset val="1"/>
    </font>
    <font>
      <sz val="12"/>
      <color theme="1"/>
      <name val="Arial"/>
      <family val="2"/>
    </font>
    <font>
      <i/>
      <sz val="12"/>
      <color rgb="FF565F66"/>
      <name val="Arial"/>
      <family val="2"/>
    </font>
    <font>
      <sz val="12"/>
      <color rgb="FF303B44"/>
      <name val="Arial"/>
      <family val="2"/>
    </font>
    <font>
      <b/>
      <sz val="12"/>
      <color rgb="FF303B44"/>
      <name val="Arial"/>
      <family val="2"/>
    </font>
    <font>
      <u/>
      <sz val="11"/>
      <color theme="10"/>
      <name val="Calibri"/>
      <family val="2"/>
      <charset val="1"/>
    </font>
    <font>
      <b/>
      <sz val="14"/>
      <color rgb="FFFFFFFF"/>
      <name val="Arial"/>
      <family val="2"/>
    </font>
    <font>
      <i/>
      <sz val="12"/>
      <color theme="1"/>
      <name val="Arial"/>
      <family val="2"/>
    </font>
    <font>
      <b/>
      <u/>
      <sz val="12"/>
      <color rgb="FF007BFF"/>
      <name val="Arial"/>
      <family val="2"/>
    </font>
    <font>
      <b/>
      <sz val="12"/>
      <color rgb="FF007BFF"/>
      <name val="Arial"/>
      <family val="2"/>
    </font>
    <font>
      <i/>
      <sz val="12"/>
      <color rgb="FF303B44"/>
      <name val="Arial"/>
      <family val="2"/>
    </font>
    <font>
      <sz val="12"/>
      <color rgb="FF303B44"/>
      <name val="Arial Bold"/>
    </font>
    <font>
      <b/>
      <sz val="20"/>
      <color theme="1"/>
      <name val="Arial"/>
      <family val="2"/>
    </font>
    <font>
      <sz val="12"/>
      <color rgb="FF2F3A44"/>
      <name val="Arial"/>
      <family val="2"/>
    </font>
    <font>
      <b/>
      <sz val="12"/>
      <color rgb="FF2F3A44"/>
      <name val="Arial"/>
      <family val="2"/>
    </font>
    <font>
      <sz val="12"/>
      <color theme="1"/>
      <name val="Calibri"/>
      <family val="2"/>
    </font>
    <font>
      <i/>
      <sz val="12"/>
      <color rgb="FF404A53"/>
      <name val="Calibri"/>
      <family val="2"/>
      <scheme val="minor"/>
    </font>
    <font>
      <b/>
      <i/>
      <sz val="12"/>
      <color rgb="FF404A53"/>
      <name val="Calibri"/>
      <family val="2"/>
      <scheme val="minor"/>
    </font>
    <font>
      <sz val="12"/>
      <color rgb="FF000000"/>
      <name val="Calibri"/>
      <family val="2"/>
      <scheme val="minor"/>
    </font>
    <font>
      <strike/>
      <sz val="12"/>
      <color rgb="FF000000"/>
      <name val="Calibri"/>
      <family val="2"/>
      <scheme val="minor"/>
    </font>
    <font>
      <vertAlign val="superscript"/>
      <sz val="12"/>
      <color rgb="FF404A53"/>
      <name val="Calibri"/>
      <family val="2"/>
      <scheme val="minor"/>
    </font>
    <font>
      <sz val="12"/>
      <color rgb="FF404A53"/>
      <name val="Calibri"/>
      <family val="2"/>
      <scheme val="minor"/>
    </font>
  </fonts>
  <fills count="10">
    <fill>
      <patternFill patternType="none"/>
    </fill>
    <fill>
      <patternFill patternType="gray125"/>
    </fill>
    <fill>
      <patternFill patternType="solid">
        <fgColor rgb="FF007BFF"/>
        <bgColor indexed="64"/>
      </patternFill>
    </fill>
    <fill>
      <patternFill patternType="solid">
        <fgColor rgb="FFF2F8FF"/>
        <bgColor indexed="64"/>
      </patternFill>
    </fill>
    <fill>
      <patternFill patternType="solid">
        <fgColor theme="4" tint="0.59999389629810485"/>
        <bgColor indexed="65"/>
      </patternFill>
    </fill>
    <fill>
      <patternFill patternType="solid">
        <fgColor theme="8" tint="0.79998168889431442"/>
        <bgColor indexed="65"/>
      </patternFill>
    </fill>
    <fill>
      <patternFill patternType="solid">
        <fgColor theme="4"/>
        <bgColor indexed="64"/>
      </patternFill>
    </fill>
    <fill>
      <patternFill patternType="solid">
        <fgColor rgb="FFF9FAFA"/>
        <bgColor indexed="64"/>
      </patternFill>
    </fill>
    <fill>
      <patternFill patternType="solid">
        <fgColor theme="2"/>
        <bgColor rgb="FFDCE6F1"/>
      </patternFill>
    </fill>
    <fill>
      <patternFill patternType="solid">
        <fgColor rgb="FFFFF9E6"/>
        <bgColor indexed="64"/>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7" fillId="0" borderId="0" applyNumberFormat="0" applyFill="0" applyBorder="0" applyAlignment="0" applyProtection="0"/>
    <xf numFmtId="0" fontId="1" fillId="4" borderId="0" applyNumberFormat="0" applyBorder="0" applyAlignment="0" applyProtection="0"/>
    <xf numFmtId="0" fontId="1" fillId="5" borderId="0" applyNumberFormat="0" applyBorder="0" applyAlignment="0" applyProtection="0"/>
  </cellStyleXfs>
  <cellXfs count="42">
    <xf numFmtId="0" fontId="0" fillId="0" borderId="0" xfId="0"/>
    <xf numFmtId="0" fontId="5" fillId="0" borderId="1" xfId="0" applyFont="1" applyBorder="1" applyAlignment="1">
      <alignment horizontal="center" vertical="center"/>
    </xf>
    <xf numFmtId="0" fontId="6" fillId="3" borderId="1" xfId="0" applyFont="1" applyFill="1" applyBorder="1" applyAlignment="1">
      <alignment horizontal="center" vertical="center"/>
    </xf>
    <xf numFmtId="0" fontId="2" fillId="0" borderId="0" xfId="0" applyFont="1" applyAlignment="1">
      <alignment vertical="center"/>
    </xf>
    <xf numFmtId="0" fontId="6" fillId="7" borderId="1" xfId="0" applyFont="1" applyFill="1" applyBorder="1" applyAlignment="1">
      <alignment vertical="center"/>
    </xf>
    <xf numFmtId="0" fontId="5"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9" borderId="1" xfId="3" applyFont="1" applyFill="1" applyBorder="1" applyAlignment="1">
      <alignment horizontal="center" vertical="center"/>
    </xf>
    <xf numFmtId="0" fontId="3" fillId="0" borderId="1" xfId="0" applyFont="1" applyBorder="1" applyAlignment="1">
      <alignment horizontal="center" vertical="center"/>
    </xf>
    <xf numFmtId="0" fontId="0" fillId="6" borderId="0" xfId="0" applyFill="1"/>
    <xf numFmtId="0" fontId="0" fillId="3" borderId="0" xfId="0" applyFill="1"/>
    <xf numFmtId="0" fontId="6" fillId="4" borderId="1" xfId="2" applyFont="1" applyBorder="1" applyAlignment="1">
      <alignment horizontal="center" vertical="center"/>
    </xf>
    <xf numFmtId="0" fontId="6" fillId="4" borderId="1" xfId="2" applyFont="1" applyBorder="1" applyAlignment="1">
      <alignment horizontal="center" vertical="center" wrapText="1"/>
    </xf>
    <xf numFmtId="0" fontId="13" fillId="4" borderId="1" xfId="2" applyFont="1" applyBorder="1" applyAlignment="1">
      <alignment horizontal="center" vertical="center" wrapText="1"/>
    </xf>
    <xf numFmtId="0" fontId="5" fillId="0" borderId="0" xfId="0" applyFont="1" applyAlignment="1">
      <alignment vertical="center"/>
    </xf>
    <xf numFmtId="0" fontId="5" fillId="3" borderId="1" xfId="0" applyFont="1" applyFill="1" applyBorder="1" applyAlignment="1">
      <alignment horizontal="center" vertical="center"/>
    </xf>
    <xf numFmtId="0" fontId="17" fillId="0" borderId="0" xfId="0" applyFont="1"/>
    <xf numFmtId="0" fontId="18" fillId="0" borderId="0" xfId="0" applyFont="1"/>
    <xf numFmtId="0" fontId="19" fillId="0" borderId="0" xfId="0" applyFont="1"/>
    <xf numFmtId="0" fontId="20" fillId="0" borderId="3" xfId="0" applyFont="1" applyBorder="1" applyAlignment="1">
      <alignment horizontal="center" vertical="center" wrapText="1"/>
    </xf>
    <xf numFmtId="0" fontId="20" fillId="0" borderId="3" xfId="0" applyFont="1" applyBorder="1" applyAlignment="1">
      <alignment vertical="center" wrapText="1"/>
    </xf>
    <xf numFmtId="0" fontId="21" fillId="0" borderId="3" xfId="0" applyFont="1" applyBorder="1" applyAlignment="1">
      <alignment vertical="center" wrapText="1"/>
    </xf>
    <xf numFmtId="0" fontId="21" fillId="0" borderId="3" xfId="0" applyFont="1" applyBorder="1" applyAlignment="1">
      <alignment horizontal="center" vertical="center" wrapText="1"/>
    </xf>
    <xf numFmtId="0" fontId="20" fillId="0" borderId="0" xfId="0" applyFont="1" applyAlignment="1">
      <alignment vertical="center" wrapText="1"/>
    </xf>
    <xf numFmtId="0" fontId="20" fillId="0" borderId="0" xfId="0" applyFont="1" applyAlignment="1">
      <alignment horizontal="center" vertical="center" wrapText="1"/>
    </xf>
    <xf numFmtId="0" fontId="21" fillId="0" borderId="0" xfId="0" applyFont="1" applyAlignment="1">
      <alignment vertical="center" wrapText="1"/>
    </xf>
    <xf numFmtId="0" fontId="21" fillId="0" borderId="0" xfId="0" applyFont="1" applyAlignment="1">
      <alignment horizontal="center" vertical="center" wrapText="1"/>
    </xf>
    <xf numFmtId="0" fontId="8" fillId="2" borderId="0" xfId="0" applyFont="1" applyFill="1" applyAlignment="1">
      <alignment horizontal="left" vertical="center" indent="1"/>
    </xf>
    <xf numFmtId="0" fontId="9" fillId="0" borderId="0" xfId="0" applyFont="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left" vertical="center" wrapText="1"/>
    </xf>
    <xf numFmtId="0" fontId="5" fillId="0" borderId="0" xfId="0" applyFont="1" applyAlignment="1">
      <alignment horizontal="left" vertical="center" wrapText="1"/>
    </xf>
    <xf numFmtId="0" fontId="12" fillId="0" borderId="2" xfId="0" applyFont="1" applyBorder="1" applyAlignment="1">
      <alignment horizontal="left" vertical="center" wrapText="1"/>
    </xf>
    <xf numFmtId="0" fontId="9" fillId="0" borderId="2" xfId="0" applyFont="1" applyBorder="1" applyAlignment="1">
      <alignment horizontal="left" vertical="center" wrapText="1"/>
    </xf>
    <xf numFmtId="0" fontId="12" fillId="0" borderId="0" xfId="0" applyFont="1" applyAlignment="1">
      <alignment horizontal="left" vertical="center" wrapText="1"/>
    </xf>
    <xf numFmtId="0" fontId="4" fillId="0" borderId="0" xfId="0" applyFont="1" applyAlignment="1">
      <alignment horizontal="left" vertical="center" wrapText="1"/>
    </xf>
    <xf numFmtId="0" fontId="14" fillId="3" borderId="0" xfId="0" applyFont="1" applyFill="1" applyAlignment="1">
      <alignment horizontal="left" vertical="center"/>
    </xf>
    <xf numFmtId="0" fontId="14" fillId="3" borderId="0" xfId="0" applyFont="1" applyFill="1" applyAlignment="1">
      <alignment vertical="center"/>
    </xf>
    <xf numFmtId="0" fontId="10" fillId="0" borderId="0" xfId="1" applyFont="1" applyAlignment="1">
      <alignment horizontal="left" vertical="center"/>
    </xf>
    <xf numFmtId="0" fontId="11" fillId="0" borderId="0" xfId="0" applyFont="1" applyAlignment="1">
      <alignment horizontal="left" vertical="center"/>
    </xf>
    <xf numFmtId="0" fontId="15" fillId="0" borderId="0" xfId="0" applyFont="1" applyAlignment="1">
      <alignment horizontal="left" vertical="top" wrapText="1"/>
    </xf>
    <xf numFmtId="0" fontId="3" fillId="0" borderId="0" xfId="0" applyFont="1" applyAlignment="1">
      <alignment horizontal="left" vertical="top" wrapText="1"/>
    </xf>
  </cellXfs>
  <cellStyles count="4">
    <cellStyle name="20% - Accent5" xfId="3" builtinId="46"/>
    <cellStyle name="40% - Accent1" xfId="2" builtinId="31"/>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548235"/>
      <rgbColor rgb="FF800080"/>
      <rgbColor rgb="FF008080"/>
      <rgbColor rgb="FFBFBFBF"/>
      <rgbColor rgb="FF7F7F7F"/>
      <rgbColor rgb="FF9999FF"/>
      <rgbColor rgb="FF993366"/>
      <rgbColor rgb="FFFFF2CC"/>
      <rgbColor rgb="FFDCE6F1"/>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CE4D6"/>
      <rgbColor rgb="FF2E74B5"/>
      <rgbColor rgb="FF33CCCC"/>
      <rgbColor rgb="FF99CC00"/>
      <rgbColor rgb="FFFFCC00"/>
      <rgbColor rgb="FFFF9900"/>
      <rgbColor rgb="FFBF6E1A"/>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2F8FF"/>
      <color rgb="FF000000"/>
      <color rgb="FFE6F2FF"/>
      <color rgb="FFFACABC"/>
      <color rgb="FFBCEFE0"/>
      <color rgb="FFD2F4EA"/>
      <color rgb="FFFFF9E6"/>
      <color rgb="FFF9FAFA"/>
      <color rgb="FF63D9B6"/>
      <color rgb="FFB3D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228600" y="139700"/>
    <xdr:ext cx="1851104" cy="381000"/>
    <xdr:pic>
      <xdr:nvPicPr>
        <xdr:cNvPr id="2" name="Picture 1">
          <a:extLst>
            <a:ext uri="{FF2B5EF4-FFF2-40B4-BE49-F238E27FC236}">
              <a16:creationId xmlns:a16="http://schemas.microsoft.com/office/drawing/2014/main" id="{E4FCD4B6-2587-2A46-9782-0485545475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39700"/>
          <a:ext cx="1851104" cy="381000"/>
        </a:xfrm>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228600" y="139700"/>
    <xdr:ext cx="1851104" cy="381000"/>
    <xdr:pic>
      <xdr:nvPicPr>
        <xdr:cNvPr id="2" name="Picture 1">
          <a:extLst>
            <a:ext uri="{FF2B5EF4-FFF2-40B4-BE49-F238E27FC236}">
              <a16:creationId xmlns:a16="http://schemas.microsoft.com/office/drawing/2014/main" id="{172E58C3-BFD5-4049-98C3-69551272F1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39700"/>
          <a:ext cx="1851104" cy="381000"/>
        </a:xfrm>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228600" y="139700"/>
    <xdr:ext cx="1851104" cy="381000"/>
    <xdr:pic>
      <xdr:nvPicPr>
        <xdr:cNvPr id="3" name="Picture 2">
          <a:extLst>
            <a:ext uri="{FF2B5EF4-FFF2-40B4-BE49-F238E27FC236}">
              <a16:creationId xmlns:a16="http://schemas.microsoft.com/office/drawing/2014/main" id="{E0506877-02D0-C44A-83FF-154EDD84F9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39700"/>
          <a:ext cx="1851104" cy="381000"/>
        </a:xfrm>
        <a:prstGeom prst="rect">
          <a:avLst/>
        </a:prstGeom>
      </xdr:spPr>
    </xdr:pic>
    <xdr:clientData/>
  </xdr:absoluteAnchor>
</xdr:wsDr>
</file>

<file path=xl/theme/theme1.xml><?xml version="1.0" encoding="utf-8"?>
<a:theme xmlns:a="http://schemas.openxmlformats.org/drawingml/2006/main" name="Office Theme">
  <a:themeElements>
    <a:clrScheme name="1000minds">
      <a:dk1>
        <a:srgbClr val="2F3A44"/>
      </a:dk1>
      <a:lt1>
        <a:srgbClr val="FFFFFF"/>
      </a:lt1>
      <a:dk2>
        <a:srgbClr val="565F66"/>
      </a:dk2>
      <a:lt2>
        <a:srgbClr val="ECEDEE"/>
      </a:lt2>
      <a:accent1>
        <a:srgbClr val="007BFF"/>
      </a:accent1>
      <a:accent2>
        <a:srgbClr val="4DA3FF"/>
      </a:accent2>
      <a:accent3>
        <a:srgbClr val="EE4D20"/>
      </a:accent3>
      <a:accent4>
        <a:srgbClr val="F38264"/>
      </a:accent4>
      <a:accent5>
        <a:srgbClr val="FFC107"/>
      </a:accent5>
      <a:accent6>
        <a:srgbClr val="00986B"/>
      </a:accent6>
      <a:hlink>
        <a:srgbClr val="007BFF"/>
      </a:hlink>
      <a:folHlink>
        <a:srgbClr val="5924DC"/>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F5F49B4-DDCF-5740-B377-25D7B073CB67}">
  <we:reference id="29673e3c-d826-4f00-92ee-162334a52b1a" version="1.0.0.8" store="EXCatalog" storeType="EXCatalog"/>
  <we:alternateReferences>
    <we:reference id="WA200009404" version="1.0.0.8" store="en-GB" storeType="OMEX"/>
  </we:alternateReferences>
  <we:properties>
    <we:property name="claude.fileId" value="&quot;80e0122b-9780-47b9-aefc-757aaceef82d&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1000minds.com/" TargetMode="External"/><Relationship Id="rId1" Type="http://schemas.openxmlformats.org/officeDocument/2006/relationships/hyperlink" Target="https://www.1000mind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1"/>
  <sheetViews>
    <sheetView showGridLines="0" tabSelected="1" zoomScaleNormal="100" workbookViewId="0">
      <selection activeCell="B22" sqref="B22:J22"/>
    </sheetView>
  </sheetViews>
  <sheetFormatPr baseColWidth="10" defaultColWidth="8.5" defaultRowHeight="15"/>
  <cols>
    <col min="1" max="1" width="3" customWidth="1"/>
    <col min="2" max="2" width="17.83203125" customWidth="1"/>
    <col min="3" max="8" width="14" customWidth="1"/>
    <col min="9" max="9" width="10.5" customWidth="1"/>
    <col min="10" max="10" width="14" customWidth="1"/>
    <col min="13" max="13" width="8.5" customWidth="1"/>
  </cols>
  <sheetData>
    <row r="1" spans="2:7" s="16" customFormat="1" ht="55" customHeight="1"/>
    <row r="2" spans="2:7" s="16" customFormat="1" ht="15.5" customHeight="1">
      <c r="B2" s="17" t="s">
        <v>53</v>
      </c>
    </row>
    <row r="3" spans="2:7" s="16" customFormat="1" ht="15.5" customHeight="1">
      <c r="B3" s="18"/>
    </row>
    <row r="4" spans="2:7" s="16" customFormat="1" ht="15.5" customHeight="1">
      <c r="B4" s="19"/>
      <c r="C4" s="19" t="s">
        <v>9</v>
      </c>
      <c r="D4" s="19" t="s">
        <v>10</v>
      </c>
      <c r="E4" s="19" t="s">
        <v>11</v>
      </c>
      <c r="F4" s="19" t="s">
        <v>12</v>
      </c>
      <c r="G4" s="19" t="s">
        <v>13</v>
      </c>
    </row>
    <row r="5" spans="2:7" s="16" customFormat="1" ht="15.5" customHeight="1">
      <c r="B5" s="20" t="s">
        <v>9</v>
      </c>
      <c r="C5" s="19" t="s">
        <v>54</v>
      </c>
      <c r="D5" s="19"/>
      <c r="E5" s="19"/>
      <c r="F5" s="19"/>
      <c r="G5" s="19"/>
    </row>
    <row r="6" spans="2:7" s="16" customFormat="1" ht="15.5" customHeight="1">
      <c r="B6" s="20" t="s">
        <v>10</v>
      </c>
      <c r="C6" s="19"/>
      <c r="D6" s="19" t="s">
        <v>54</v>
      </c>
      <c r="E6" s="19"/>
      <c r="F6" s="19"/>
      <c r="G6" s="19"/>
    </row>
    <row r="7" spans="2:7" s="16" customFormat="1" ht="15.5" customHeight="1">
      <c r="B7" s="20" t="s">
        <v>11</v>
      </c>
      <c r="C7" s="19"/>
      <c r="D7" s="19"/>
      <c r="E7" s="19" t="s">
        <v>54</v>
      </c>
      <c r="F7" s="19"/>
      <c r="G7" s="19"/>
    </row>
    <row r="8" spans="2:7" s="16" customFormat="1" ht="15.5" customHeight="1">
      <c r="B8" s="20" t="s">
        <v>12</v>
      </c>
      <c r="C8" s="19"/>
      <c r="D8" s="19"/>
      <c r="E8" s="19"/>
      <c r="F8" s="19" t="s">
        <v>54</v>
      </c>
      <c r="G8" s="19"/>
    </row>
    <row r="9" spans="2:7" s="16" customFormat="1" ht="15.5" customHeight="1">
      <c r="B9" s="20" t="s">
        <v>13</v>
      </c>
      <c r="C9" s="19"/>
      <c r="D9" s="19"/>
      <c r="E9" s="19"/>
      <c r="F9" s="19"/>
      <c r="G9" s="19" t="s">
        <v>54</v>
      </c>
    </row>
    <row r="10" spans="2:7" s="16" customFormat="1" ht="15.5" customHeight="1"/>
    <row r="11" spans="2:7" s="16" customFormat="1" ht="15.5" customHeight="1">
      <c r="B11" s="17" t="s">
        <v>55</v>
      </c>
    </row>
    <row r="12" spans="2:7" s="16" customFormat="1" ht="15.5" customHeight="1">
      <c r="B12" s="18"/>
    </row>
    <row r="13" spans="2:7" s="16" customFormat="1" ht="15.5" customHeight="1">
      <c r="B13" s="20"/>
      <c r="C13" s="19" t="s">
        <v>9</v>
      </c>
      <c r="D13" s="19" t="s">
        <v>10</v>
      </c>
      <c r="E13" s="19" t="s">
        <v>11</v>
      </c>
      <c r="F13" s="19" t="s">
        <v>12</v>
      </c>
      <c r="G13" s="19" t="s">
        <v>13</v>
      </c>
    </row>
    <row r="14" spans="2:7" s="16" customFormat="1" ht="15.5" customHeight="1">
      <c r="B14" s="20" t="s">
        <v>9</v>
      </c>
      <c r="C14" s="19" t="s">
        <v>54</v>
      </c>
      <c r="D14" s="19">
        <v>1</v>
      </c>
      <c r="E14" s="19">
        <v>1</v>
      </c>
      <c r="F14" s="19">
        <v>0</v>
      </c>
      <c r="G14" s="19">
        <v>0.5</v>
      </c>
    </row>
    <row r="15" spans="2:7" s="16" customFormat="1" ht="15.5" customHeight="1">
      <c r="B15" s="20" t="s">
        <v>10</v>
      </c>
      <c r="C15" s="19">
        <v>0</v>
      </c>
      <c r="D15" s="19" t="s">
        <v>54</v>
      </c>
      <c r="E15" s="19">
        <v>0</v>
      </c>
      <c r="F15" s="19">
        <v>1</v>
      </c>
      <c r="G15" s="19">
        <v>0</v>
      </c>
    </row>
    <row r="16" spans="2:7" s="16" customFormat="1" ht="15.5" customHeight="1">
      <c r="B16" s="20" t="s">
        <v>11</v>
      </c>
      <c r="C16" s="19">
        <v>0</v>
      </c>
      <c r="D16" s="19">
        <v>1</v>
      </c>
      <c r="E16" s="19" t="s">
        <v>54</v>
      </c>
      <c r="F16" s="19">
        <v>1</v>
      </c>
      <c r="G16" s="19">
        <v>0</v>
      </c>
    </row>
    <row r="17" spans="1:10" s="16" customFormat="1" ht="15.5" customHeight="1">
      <c r="B17" s="20" t="s">
        <v>12</v>
      </c>
      <c r="C17" s="19">
        <v>1</v>
      </c>
      <c r="D17" s="19">
        <v>0</v>
      </c>
      <c r="E17" s="19">
        <v>0</v>
      </c>
      <c r="F17" s="19" t="s">
        <v>54</v>
      </c>
      <c r="G17" s="19">
        <v>0</v>
      </c>
    </row>
    <row r="18" spans="1:10" s="16" customFormat="1" ht="15.5" customHeight="1">
      <c r="B18" s="20" t="s">
        <v>13</v>
      </c>
      <c r="C18" s="19">
        <v>0.5</v>
      </c>
      <c r="D18" s="19">
        <v>1</v>
      </c>
      <c r="E18" s="19">
        <v>1</v>
      </c>
      <c r="F18" s="19">
        <v>1</v>
      </c>
      <c r="G18" s="19" t="s">
        <v>54</v>
      </c>
    </row>
    <row r="19" spans="1:10" s="16" customFormat="1" ht="21.5" customHeight="1">
      <c r="B19" s="23"/>
      <c r="C19" s="24"/>
      <c r="D19" s="24"/>
      <c r="E19" s="24"/>
      <c r="F19" s="24"/>
      <c r="G19" s="24"/>
    </row>
    <row r="20" spans="1:10" ht="27" customHeight="1">
      <c r="A20" s="9"/>
      <c r="B20" s="27" t="s">
        <v>78</v>
      </c>
      <c r="C20" s="27"/>
      <c r="D20" s="27"/>
      <c r="E20" s="27"/>
      <c r="F20" s="27"/>
      <c r="G20" s="27"/>
      <c r="H20" s="27"/>
      <c r="I20" s="27"/>
      <c r="J20" s="27"/>
    </row>
    <row r="21" spans="1:10" ht="58.5" customHeight="1">
      <c r="B21" s="28" t="s">
        <v>1</v>
      </c>
      <c r="C21" s="29"/>
      <c r="D21" s="29"/>
      <c r="E21" s="29"/>
      <c r="F21" s="29"/>
      <c r="G21" s="29"/>
      <c r="H21" s="29"/>
      <c r="I21" s="29"/>
      <c r="J21" s="29"/>
    </row>
    <row r="22" spans="1:10" ht="34.5" customHeight="1">
      <c r="B22" s="30" t="s">
        <v>2</v>
      </c>
      <c r="C22" s="30"/>
      <c r="D22" s="30"/>
      <c r="E22" s="30"/>
      <c r="F22" s="30"/>
      <c r="G22" s="30"/>
      <c r="H22" s="30"/>
      <c r="I22" s="30"/>
      <c r="J22" s="30"/>
    </row>
    <row r="23" spans="1:10" ht="26" customHeight="1">
      <c r="B23" s="31" t="s">
        <v>3</v>
      </c>
      <c r="C23" s="31"/>
      <c r="D23" s="31"/>
      <c r="E23" s="31"/>
      <c r="F23" s="31"/>
      <c r="G23" s="31"/>
      <c r="H23" s="31"/>
      <c r="I23" s="31"/>
      <c r="J23" s="31"/>
    </row>
    <row r="24" spans="1:10" ht="48" customHeight="1">
      <c r="B24" s="31" t="s">
        <v>4</v>
      </c>
      <c r="C24" s="31"/>
      <c r="D24" s="31"/>
      <c r="E24" s="31"/>
      <c r="F24" s="31"/>
      <c r="G24" s="31"/>
      <c r="H24" s="31"/>
      <c r="I24" s="31"/>
      <c r="J24" s="31"/>
    </row>
    <row r="25" spans="1:10" ht="48.75" customHeight="1">
      <c r="B25" s="31" t="s">
        <v>5</v>
      </c>
      <c r="C25" s="31"/>
      <c r="D25" s="31"/>
      <c r="E25" s="31"/>
      <c r="F25" s="31"/>
      <c r="G25" s="31"/>
      <c r="H25" s="31"/>
      <c r="I25" s="31"/>
      <c r="J25" s="31"/>
    </row>
    <row r="26" spans="1:10" ht="34" customHeight="1">
      <c r="B26" s="31" t="s">
        <v>6</v>
      </c>
      <c r="C26" s="31"/>
      <c r="D26" s="31"/>
      <c r="E26" s="31"/>
      <c r="F26" s="31"/>
      <c r="G26" s="31"/>
      <c r="H26" s="31"/>
      <c r="I26" s="31"/>
      <c r="J26" s="31"/>
    </row>
    <row r="27" spans="1:10" ht="34" customHeight="1">
      <c r="B27" s="31" t="s">
        <v>7</v>
      </c>
      <c r="C27" s="31"/>
      <c r="D27" s="31"/>
      <c r="E27" s="31"/>
      <c r="F27" s="31"/>
      <c r="G27" s="31"/>
      <c r="H27" s="31"/>
      <c r="I27" s="31"/>
      <c r="J27" s="31"/>
    </row>
    <row r="28" spans="1:10" ht="13.5" customHeight="1">
      <c r="B28" s="3"/>
      <c r="C28" s="3"/>
      <c r="D28" s="3"/>
      <c r="E28" s="3"/>
      <c r="F28" s="3"/>
      <c r="G28" s="3"/>
      <c r="H28" s="3"/>
      <c r="I28" s="3"/>
      <c r="J28" s="3"/>
    </row>
    <row r="29" spans="1:10" ht="27" customHeight="1">
      <c r="A29" s="9"/>
      <c r="B29" s="27" t="s">
        <v>17</v>
      </c>
      <c r="C29" s="27"/>
      <c r="D29" s="27"/>
      <c r="E29" s="27"/>
      <c r="F29" s="27"/>
      <c r="G29" s="27"/>
      <c r="H29" s="27"/>
      <c r="I29" s="27"/>
      <c r="J29" s="27"/>
    </row>
    <row r="30" spans="1:10" ht="24" customHeight="1">
      <c r="B30" s="30" t="s">
        <v>18</v>
      </c>
      <c r="C30" s="30"/>
      <c r="D30" s="30"/>
      <c r="E30" s="30"/>
      <c r="F30" s="30"/>
      <c r="G30" s="30"/>
      <c r="H30" s="30"/>
      <c r="I30" s="30"/>
      <c r="J30" s="30"/>
    </row>
    <row r="31" spans="1:10" ht="24" customHeight="1">
      <c r="B31" s="30"/>
      <c r="C31" s="30"/>
      <c r="D31" s="30"/>
      <c r="E31" s="30"/>
      <c r="F31" s="30"/>
      <c r="G31" s="30"/>
      <c r="H31" s="30"/>
      <c r="I31" s="30"/>
      <c r="J31" s="30"/>
    </row>
    <row r="32" spans="1:10" ht="33.75" customHeight="1">
      <c r="B32" s="32" t="s">
        <v>19</v>
      </c>
      <c r="C32" s="33"/>
      <c r="D32" s="33"/>
      <c r="E32" s="33"/>
      <c r="F32" s="33"/>
      <c r="G32" s="33"/>
      <c r="H32" s="33"/>
      <c r="I32" s="33"/>
      <c r="J32" s="33"/>
    </row>
    <row r="33" spans="1:10" ht="24" customHeight="1">
      <c r="B33" s="11" t="s">
        <v>8</v>
      </c>
      <c r="C33" s="12" t="s">
        <v>20</v>
      </c>
      <c r="D33" s="12" t="s">
        <v>21</v>
      </c>
      <c r="E33" s="12" t="s">
        <v>22</v>
      </c>
      <c r="F33" s="12" t="s">
        <v>23</v>
      </c>
      <c r="G33" s="12" t="s">
        <v>24</v>
      </c>
      <c r="H33" s="12" t="s">
        <v>25</v>
      </c>
      <c r="I33" s="12" t="s">
        <v>14</v>
      </c>
      <c r="J33" s="12" t="s">
        <v>15</v>
      </c>
    </row>
    <row r="34" spans="1:10" ht="24" customHeight="1">
      <c r="B34" s="4" t="s">
        <v>20</v>
      </c>
      <c r="C34" s="5" t="s">
        <v>16</v>
      </c>
      <c r="D34" s="6"/>
      <c r="E34" s="6"/>
      <c r="F34" s="6"/>
      <c r="G34" s="6"/>
      <c r="H34" s="7"/>
      <c r="I34" s="2">
        <f t="shared" ref="I34:I39" si="0">SUM(C34:H34)</f>
        <v>0</v>
      </c>
      <c r="J34" s="2">
        <f t="shared" ref="J34:J39" si="1">RANK(I34,$I$34:$I$39)</f>
        <v>1</v>
      </c>
    </row>
    <row r="35" spans="1:10" ht="24" customHeight="1">
      <c r="B35" s="4" t="s">
        <v>21</v>
      </c>
      <c r="C35" s="8" t="str">
        <f>IF(D34="","",1-D34)</f>
        <v/>
      </c>
      <c r="D35" s="5" t="s">
        <v>16</v>
      </c>
      <c r="E35" s="6"/>
      <c r="F35" s="6"/>
      <c r="G35" s="6"/>
      <c r="H35" s="7"/>
      <c r="I35" s="2">
        <f t="shared" si="0"/>
        <v>0</v>
      </c>
      <c r="J35" s="2">
        <f t="shared" si="1"/>
        <v>1</v>
      </c>
    </row>
    <row r="36" spans="1:10" ht="24" customHeight="1">
      <c r="B36" s="4" t="s">
        <v>22</v>
      </c>
      <c r="C36" s="8" t="str">
        <f>IF(E34="","",1-E34)</f>
        <v/>
      </c>
      <c r="D36" s="8" t="str">
        <f>IF(E35="","",1-E35)</f>
        <v/>
      </c>
      <c r="E36" s="5" t="s">
        <v>16</v>
      </c>
      <c r="F36" s="6"/>
      <c r="G36" s="6"/>
      <c r="H36" s="7"/>
      <c r="I36" s="2">
        <f t="shared" si="0"/>
        <v>0</v>
      </c>
      <c r="J36" s="2">
        <f t="shared" si="1"/>
        <v>1</v>
      </c>
    </row>
    <row r="37" spans="1:10" ht="24" customHeight="1">
      <c r="B37" s="4" t="s">
        <v>23</v>
      </c>
      <c r="C37" s="8" t="str">
        <f>IF(F34="","",1-F34)</f>
        <v/>
      </c>
      <c r="D37" s="8" t="str">
        <f>IF(F35="","",1-F35)</f>
        <v/>
      </c>
      <c r="E37" s="8" t="str">
        <f>IF(F36="","",1-F36)</f>
        <v/>
      </c>
      <c r="F37" s="5" t="s">
        <v>16</v>
      </c>
      <c r="G37" s="6"/>
      <c r="H37" s="7"/>
      <c r="I37" s="2">
        <f t="shared" si="0"/>
        <v>0</v>
      </c>
      <c r="J37" s="2">
        <f t="shared" si="1"/>
        <v>1</v>
      </c>
    </row>
    <row r="38" spans="1:10" ht="24" customHeight="1">
      <c r="B38" s="4" t="s">
        <v>24</v>
      </c>
      <c r="C38" s="8" t="str">
        <f>IF(G34="","",1-G34)</f>
        <v/>
      </c>
      <c r="D38" s="8" t="str">
        <f>IF(G35="","",1-G35)</f>
        <v/>
      </c>
      <c r="E38" s="8" t="str">
        <f>IF(G36="","",1-G36)</f>
        <v/>
      </c>
      <c r="F38" s="8" t="str">
        <f>IF(G37="","",1-G37)</f>
        <v/>
      </c>
      <c r="G38" s="5" t="s">
        <v>16</v>
      </c>
      <c r="H38" s="7"/>
      <c r="I38" s="2">
        <f t="shared" si="0"/>
        <v>0</v>
      </c>
      <c r="J38" s="2">
        <f t="shared" si="1"/>
        <v>1</v>
      </c>
    </row>
    <row r="39" spans="1:10" ht="24" customHeight="1">
      <c r="B39" s="4" t="s">
        <v>25</v>
      </c>
      <c r="C39" s="8" t="str">
        <f>IF(H34="","",1-H34)</f>
        <v/>
      </c>
      <c r="D39" s="8" t="str">
        <f>IF(H35="","",1-H35)</f>
        <v/>
      </c>
      <c r="E39" s="8" t="str">
        <f>IF(H36="","",1-H36)</f>
        <v/>
      </c>
      <c r="F39" s="8" t="str">
        <f>IF(H37="","",1-H37)</f>
        <v/>
      </c>
      <c r="G39" s="8" t="str">
        <f>IF(H38="","",1-H38)</f>
        <v/>
      </c>
      <c r="H39" s="5" t="s">
        <v>16</v>
      </c>
      <c r="I39" s="2">
        <f t="shared" si="0"/>
        <v>0</v>
      </c>
      <c r="J39" s="2">
        <f t="shared" si="1"/>
        <v>1</v>
      </c>
    </row>
    <row r="40" spans="1:10" ht="14" customHeight="1">
      <c r="B40" s="3"/>
      <c r="C40" s="3"/>
      <c r="D40" s="3"/>
      <c r="E40" s="3"/>
      <c r="F40" s="3"/>
      <c r="G40" s="3"/>
      <c r="H40" s="3"/>
      <c r="I40" s="3"/>
      <c r="J40" s="3"/>
    </row>
    <row r="41" spans="1:10" ht="27" customHeight="1">
      <c r="A41" s="9"/>
      <c r="B41" s="27" t="s">
        <v>26</v>
      </c>
      <c r="C41" s="27"/>
      <c r="D41" s="27"/>
      <c r="E41" s="27"/>
      <c r="F41" s="27"/>
      <c r="G41" s="27"/>
      <c r="H41" s="27"/>
      <c r="I41" s="27"/>
      <c r="J41" s="27"/>
    </row>
    <row r="42" spans="1:10" ht="35" customHeight="1">
      <c r="B42" s="31" t="s">
        <v>27</v>
      </c>
      <c r="C42" s="31"/>
      <c r="D42" s="31"/>
      <c r="E42" s="31"/>
      <c r="F42" s="31"/>
      <c r="G42" s="31"/>
      <c r="H42" s="31"/>
      <c r="I42" s="31"/>
      <c r="J42" s="31"/>
    </row>
    <row r="43" spans="1:10" ht="35" customHeight="1">
      <c r="B43" s="31" t="s">
        <v>28</v>
      </c>
      <c r="C43" s="31"/>
      <c r="D43" s="31"/>
      <c r="E43" s="31"/>
      <c r="F43" s="31"/>
      <c r="G43" s="31"/>
      <c r="H43" s="31"/>
      <c r="I43" s="31"/>
      <c r="J43" s="31"/>
    </row>
    <row r="44" spans="1:10" ht="63.5" customHeight="1">
      <c r="B44" s="31" t="s">
        <v>29</v>
      </c>
      <c r="C44" s="31"/>
      <c r="D44" s="31"/>
      <c r="E44" s="31"/>
      <c r="F44" s="31"/>
      <c r="G44" s="31"/>
      <c r="H44" s="31"/>
      <c r="I44" s="31"/>
      <c r="J44" s="31"/>
    </row>
    <row r="45" spans="1:10" ht="48" customHeight="1">
      <c r="B45" s="31" t="s">
        <v>30</v>
      </c>
      <c r="C45" s="31"/>
      <c r="D45" s="31"/>
      <c r="E45" s="31"/>
      <c r="F45" s="31"/>
      <c r="G45" s="31"/>
      <c r="H45" s="31"/>
      <c r="I45" s="31"/>
      <c r="J45" s="31"/>
    </row>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sheetData>
  <mergeCells count="16">
    <mergeCell ref="B45:J45"/>
    <mergeCell ref="B44:J44"/>
    <mergeCell ref="B24:J24"/>
    <mergeCell ref="B41:J41"/>
    <mergeCell ref="B42:J42"/>
    <mergeCell ref="B43:J43"/>
    <mergeCell ref="B29:J29"/>
    <mergeCell ref="B32:J32"/>
    <mergeCell ref="B30:J31"/>
    <mergeCell ref="B25:J25"/>
    <mergeCell ref="B26:J26"/>
    <mergeCell ref="B20:J20"/>
    <mergeCell ref="B21:J21"/>
    <mergeCell ref="B22:J22"/>
    <mergeCell ref="B23:J23"/>
    <mergeCell ref="B27:J27"/>
  </mergeCells>
  <pageMargins left="0.75" right="0.75" top="1" bottom="1" header="0.511811023622047" footer="0.511811023622047"/>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9"/>
  <sheetViews>
    <sheetView showGridLines="0" zoomScaleNormal="100" workbookViewId="0">
      <selection activeCell="H21" sqref="H21"/>
    </sheetView>
  </sheetViews>
  <sheetFormatPr baseColWidth="10" defaultColWidth="171.83203125" defaultRowHeight="15"/>
  <cols>
    <col min="1" max="1" width="3" customWidth="1"/>
    <col min="2" max="2" width="18" customWidth="1"/>
    <col min="3" max="7" width="15.83203125" customWidth="1"/>
    <col min="8" max="8" width="30.1640625" customWidth="1"/>
    <col min="9" max="9" width="3" customWidth="1"/>
    <col min="10" max="25" width="21.5" customWidth="1"/>
  </cols>
  <sheetData>
    <row r="1" spans="2:7" ht="55" customHeight="1"/>
    <row r="2" spans="2:7" ht="15" customHeight="1">
      <c r="B2" s="17" t="s">
        <v>57</v>
      </c>
      <c r="C2" s="16"/>
      <c r="D2" s="16"/>
      <c r="E2" s="16"/>
      <c r="F2" s="16"/>
      <c r="G2" s="16"/>
    </row>
    <row r="3" spans="2:7" ht="15" customHeight="1">
      <c r="B3" s="17"/>
      <c r="C3" s="16"/>
      <c r="D3" s="16"/>
      <c r="E3" s="16"/>
      <c r="F3" s="16"/>
      <c r="G3" s="16"/>
    </row>
    <row r="4" spans="2:7" ht="15" customHeight="1">
      <c r="B4" s="20" t="s">
        <v>58</v>
      </c>
      <c r="C4" s="19" t="s">
        <v>77</v>
      </c>
      <c r="D4" s="19" t="s">
        <v>59</v>
      </c>
      <c r="E4" s="19" t="s">
        <v>60</v>
      </c>
      <c r="F4" s="19" t="s">
        <v>61</v>
      </c>
      <c r="G4" s="19" t="s">
        <v>62</v>
      </c>
    </row>
    <row r="5" spans="2:7" ht="15" customHeight="1">
      <c r="B5" s="21" t="s">
        <v>63</v>
      </c>
      <c r="C5" s="22">
        <v>300</v>
      </c>
      <c r="D5" s="22" t="s">
        <v>64</v>
      </c>
      <c r="E5" s="22" t="s">
        <v>64</v>
      </c>
      <c r="F5" s="22" t="s">
        <v>65</v>
      </c>
      <c r="G5" s="22">
        <v>5500</v>
      </c>
    </row>
    <row r="6" spans="2:7" ht="15" customHeight="1">
      <c r="B6" s="20" t="s">
        <v>66</v>
      </c>
      <c r="C6" s="19">
        <v>400</v>
      </c>
      <c r="D6" s="19" t="s">
        <v>64</v>
      </c>
      <c r="E6" s="19" t="s">
        <v>64</v>
      </c>
      <c r="F6" s="19" t="s">
        <v>64</v>
      </c>
      <c r="G6" s="19">
        <v>5000</v>
      </c>
    </row>
    <row r="7" spans="2:7" ht="15" customHeight="1">
      <c r="B7" s="20" t="s">
        <v>67</v>
      </c>
      <c r="C7" s="19">
        <v>400</v>
      </c>
      <c r="D7" s="19" t="s">
        <v>68</v>
      </c>
      <c r="E7" s="19" t="s">
        <v>65</v>
      </c>
      <c r="F7" s="19" t="s">
        <v>68</v>
      </c>
      <c r="G7" s="19">
        <v>6000</v>
      </c>
    </row>
    <row r="8" spans="2:7" ht="15" customHeight="1">
      <c r="B8" s="20" t="s">
        <v>69</v>
      </c>
      <c r="C8" s="19">
        <v>550</v>
      </c>
      <c r="D8" s="19" t="s">
        <v>65</v>
      </c>
      <c r="E8" s="19" t="s">
        <v>64</v>
      </c>
      <c r="F8" s="19" t="s">
        <v>68</v>
      </c>
      <c r="G8" s="19">
        <v>7500</v>
      </c>
    </row>
    <row r="9" spans="2:7" ht="15" customHeight="1">
      <c r="B9" s="21" t="s">
        <v>70</v>
      </c>
      <c r="C9" s="22">
        <v>560</v>
      </c>
      <c r="D9" s="22" t="s">
        <v>65</v>
      </c>
      <c r="E9" s="22" t="s">
        <v>64</v>
      </c>
      <c r="F9" s="22" t="s">
        <v>65</v>
      </c>
      <c r="G9" s="22">
        <v>9000</v>
      </c>
    </row>
    <row r="10" spans="2:7" ht="15" customHeight="1">
      <c r="B10" s="16"/>
      <c r="C10" s="16"/>
      <c r="D10" s="16"/>
      <c r="E10" s="16"/>
      <c r="F10" s="16"/>
      <c r="G10" s="16"/>
    </row>
    <row r="11" spans="2:7" ht="15" customHeight="1">
      <c r="B11" s="17" t="s">
        <v>71</v>
      </c>
      <c r="C11" s="16"/>
      <c r="D11" s="16"/>
      <c r="E11" s="16"/>
      <c r="F11" s="16"/>
      <c r="G11" s="16"/>
    </row>
    <row r="12" spans="2:7" ht="15" customHeight="1">
      <c r="B12" s="17"/>
      <c r="C12" s="16"/>
      <c r="D12" s="16"/>
      <c r="E12" s="16"/>
      <c r="F12" s="16"/>
      <c r="G12" s="16"/>
    </row>
    <row r="13" spans="2:7" ht="15" customHeight="1">
      <c r="B13" s="20" t="s">
        <v>58</v>
      </c>
      <c r="C13" s="19" t="s">
        <v>77</v>
      </c>
      <c r="D13" s="19" t="s">
        <v>59</v>
      </c>
      <c r="E13" s="19" t="s">
        <v>60</v>
      </c>
      <c r="F13" s="19" t="s">
        <v>61</v>
      </c>
      <c r="G13" s="19" t="s">
        <v>62</v>
      </c>
    </row>
    <row r="14" spans="2:7" ht="15" customHeight="1">
      <c r="B14" s="20" t="s">
        <v>66</v>
      </c>
      <c r="C14" s="19">
        <v>400</v>
      </c>
      <c r="D14" s="19" t="s">
        <v>64</v>
      </c>
      <c r="E14" s="19" t="s">
        <v>64</v>
      </c>
      <c r="F14" s="19" t="s">
        <v>72</v>
      </c>
      <c r="G14" s="19" t="s">
        <v>73</v>
      </c>
    </row>
    <row r="15" spans="2:7" ht="15" customHeight="1">
      <c r="B15" s="20" t="s">
        <v>67</v>
      </c>
      <c r="C15" s="19">
        <v>400</v>
      </c>
      <c r="D15" s="19" t="s">
        <v>68</v>
      </c>
      <c r="E15" s="19" t="s">
        <v>65</v>
      </c>
      <c r="F15" s="19" t="s">
        <v>68</v>
      </c>
      <c r="G15" s="19">
        <v>6000</v>
      </c>
    </row>
    <row r="16" spans="2:7" ht="15" customHeight="1">
      <c r="B16" s="20" t="s">
        <v>69</v>
      </c>
      <c r="C16" s="19" t="s">
        <v>74</v>
      </c>
      <c r="D16" s="19" t="s">
        <v>65</v>
      </c>
      <c r="E16" s="19" t="s">
        <v>64</v>
      </c>
      <c r="F16" s="19" t="s">
        <v>68</v>
      </c>
      <c r="G16" s="19" t="s">
        <v>75</v>
      </c>
    </row>
    <row r="17" spans="1:10" ht="15" customHeight="1">
      <c r="B17" s="16"/>
      <c r="C17" s="16"/>
      <c r="D17" s="16"/>
      <c r="E17" s="16"/>
      <c r="F17" s="16"/>
      <c r="G17" s="16"/>
    </row>
    <row r="18" spans="1:10" ht="15" customHeight="1">
      <c r="B18" s="17" t="s">
        <v>76</v>
      </c>
      <c r="C18" s="16"/>
      <c r="D18" s="16"/>
      <c r="E18" s="16"/>
      <c r="F18" s="16"/>
      <c r="G18" s="16"/>
    </row>
    <row r="19" spans="1:10" ht="15" customHeight="1">
      <c r="B19" s="17"/>
      <c r="C19" s="16"/>
      <c r="D19" s="16"/>
      <c r="E19" s="16"/>
      <c r="F19" s="16"/>
      <c r="G19" s="16"/>
    </row>
    <row r="20" spans="1:10" ht="15" customHeight="1">
      <c r="B20" s="20" t="s">
        <v>58</v>
      </c>
      <c r="C20" s="19" t="s">
        <v>59</v>
      </c>
      <c r="D20" s="19" t="s">
        <v>60</v>
      </c>
      <c r="E20" s="16"/>
      <c r="F20" s="16"/>
      <c r="G20" s="16"/>
    </row>
    <row r="21" spans="1:10" ht="15" customHeight="1">
      <c r="B21" s="20" t="s">
        <v>66</v>
      </c>
      <c r="C21" s="19" t="s">
        <v>64</v>
      </c>
      <c r="D21" s="19" t="s">
        <v>64</v>
      </c>
      <c r="E21" s="16"/>
      <c r="F21" s="16"/>
      <c r="G21" s="16"/>
    </row>
    <row r="22" spans="1:10" ht="15" customHeight="1">
      <c r="B22" s="20" t="s">
        <v>67</v>
      </c>
      <c r="C22" s="19" t="s">
        <v>68</v>
      </c>
      <c r="D22" s="19" t="s">
        <v>65</v>
      </c>
      <c r="E22" s="16"/>
      <c r="F22" s="16"/>
      <c r="G22" s="16"/>
    </row>
    <row r="23" spans="1:10" ht="15" customHeight="1">
      <c r="B23" s="21" t="s">
        <v>69</v>
      </c>
      <c r="C23" s="22" t="s">
        <v>65</v>
      </c>
      <c r="D23" s="22" t="s">
        <v>64</v>
      </c>
      <c r="E23" s="16"/>
      <c r="F23" s="16"/>
      <c r="G23" s="16"/>
    </row>
    <row r="24" spans="1:10" ht="21.5" customHeight="1">
      <c r="B24" s="25"/>
      <c r="C24" s="26"/>
      <c r="D24" s="26"/>
      <c r="E24" s="16"/>
      <c r="F24" s="16"/>
      <c r="G24" s="16"/>
    </row>
    <row r="25" spans="1:10" ht="27" customHeight="1">
      <c r="A25" s="9"/>
      <c r="B25" s="27" t="s">
        <v>79</v>
      </c>
      <c r="C25" s="27"/>
      <c r="D25" s="27"/>
      <c r="E25" s="27"/>
      <c r="F25" s="27"/>
      <c r="G25" s="27"/>
      <c r="H25" s="27"/>
    </row>
    <row r="26" spans="1:10" ht="63" customHeight="1">
      <c r="B26" s="34" t="s">
        <v>56</v>
      </c>
      <c r="C26" s="34"/>
      <c r="D26" s="34"/>
      <c r="E26" s="34"/>
      <c r="F26" s="34"/>
      <c r="G26" s="34"/>
      <c r="H26" s="34"/>
      <c r="I26" s="34"/>
      <c r="J26" s="34"/>
    </row>
    <row r="27" spans="1:10" ht="34.5" customHeight="1">
      <c r="B27" s="30" t="s">
        <v>31</v>
      </c>
      <c r="C27" s="30"/>
      <c r="D27" s="30"/>
      <c r="E27" s="30"/>
      <c r="F27" s="30"/>
      <c r="G27" s="30"/>
      <c r="H27" s="30"/>
    </row>
    <row r="28" spans="1:10" ht="31.75" customHeight="1">
      <c r="B28" s="31" t="s">
        <v>32</v>
      </c>
      <c r="C28" s="31"/>
      <c r="D28" s="31"/>
      <c r="E28" s="31"/>
      <c r="F28" s="31"/>
      <c r="G28" s="31"/>
      <c r="H28" s="31"/>
    </row>
    <row r="29" spans="1:10" ht="52.75" customHeight="1">
      <c r="B29" s="31" t="s">
        <v>33</v>
      </c>
      <c r="C29" s="31"/>
      <c r="D29" s="31"/>
      <c r="E29" s="31"/>
      <c r="F29" s="31"/>
      <c r="G29" s="31"/>
      <c r="H29" s="31"/>
    </row>
    <row r="30" spans="1:10" ht="64.25" customHeight="1">
      <c r="B30" s="31" t="s">
        <v>34</v>
      </c>
      <c r="C30" s="31"/>
      <c r="D30" s="31"/>
      <c r="E30" s="31"/>
      <c r="F30" s="31"/>
      <c r="G30" s="31"/>
      <c r="H30" s="31"/>
    </row>
    <row r="31" spans="1:10" ht="52.75" customHeight="1">
      <c r="B31" s="31" t="s">
        <v>35</v>
      </c>
      <c r="C31" s="31"/>
      <c r="D31" s="31"/>
      <c r="E31" s="31"/>
      <c r="F31" s="31"/>
      <c r="G31" s="31"/>
      <c r="H31" s="31"/>
    </row>
    <row r="32" spans="1:10" ht="99.5" customHeight="1">
      <c r="B32" s="31" t="s">
        <v>36</v>
      </c>
      <c r="C32" s="31"/>
      <c r="D32" s="31"/>
      <c r="E32" s="31"/>
      <c r="F32" s="31"/>
      <c r="G32" s="31"/>
      <c r="H32" s="31"/>
    </row>
    <row r="33" spans="1:8" ht="33.75" customHeight="1">
      <c r="B33" s="31" t="s">
        <v>37</v>
      </c>
      <c r="C33" s="31"/>
      <c r="D33" s="31"/>
      <c r="E33" s="31"/>
      <c r="F33" s="31"/>
      <c r="G33" s="31"/>
      <c r="H33" s="31"/>
    </row>
    <row r="34" spans="1:8" ht="13.5" customHeight="1">
      <c r="B34" s="3"/>
      <c r="C34" s="3"/>
      <c r="D34" s="3"/>
      <c r="E34" s="3"/>
      <c r="F34" s="3"/>
      <c r="G34" s="3"/>
      <c r="H34" s="3"/>
    </row>
    <row r="35" spans="1:8" ht="27" customHeight="1">
      <c r="A35" s="9"/>
      <c r="B35" s="27" t="s">
        <v>39</v>
      </c>
      <c r="C35" s="27"/>
      <c r="D35" s="27"/>
      <c r="E35" s="27"/>
      <c r="F35" s="27"/>
      <c r="G35" s="27"/>
      <c r="H35" s="27"/>
    </row>
    <row r="36" spans="1:8" ht="24" customHeight="1">
      <c r="B36" s="30" t="s">
        <v>40</v>
      </c>
      <c r="C36" s="30"/>
      <c r="D36" s="30"/>
      <c r="E36" s="30"/>
      <c r="F36" s="30"/>
      <c r="G36" s="30"/>
      <c r="H36" s="30"/>
    </row>
    <row r="37" spans="1:8" ht="24" customHeight="1">
      <c r="B37" s="30"/>
      <c r="C37" s="30"/>
      <c r="D37" s="30"/>
      <c r="E37" s="30"/>
      <c r="F37" s="30"/>
      <c r="G37" s="30"/>
      <c r="H37" s="30"/>
    </row>
    <row r="38" spans="1:8" ht="33.75" customHeight="1">
      <c r="B38" s="34" t="s">
        <v>41</v>
      </c>
      <c r="C38" s="35"/>
      <c r="D38" s="35"/>
      <c r="E38" s="35"/>
      <c r="F38" s="35"/>
      <c r="G38" s="35"/>
      <c r="H38" s="35"/>
    </row>
    <row r="39" spans="1:8" ht="71.25" customHeight="1">
      <c r="B39" s="13" t="s">
        <v>42</v>
      </c>
      <c r="C39" s="13" t="s">
        <v>43</v>
      </c>
      <c r="D39" s="13" t="s">
        <v>44</v>
      </c>
      <c r="E39" s="13" t="s">
        <v>45</v>
      </c>
      <c r="F39" s="13" t="s">
        <v>46</v>
      </c>
      <c r="G39" s="13" t="s">
        <v>47</v>
      </c>
      <c r="H39" s="13" t="s">
        <v>38</v>
      </c>
    </row>
    <row r="40" spans="1:8" ht="24" customHeight="1">
      <c r="B40" s="15" t="s">
        <v>20</v>
      </c>
      <c r="C40" s="1"/>
      <c r="D40" s="1"/>
      <c r="E40" s="1"/>
      <c r="F40" s="1"/>
      <c r="G40" s="1"/>
      <c r="H40" s="15"/>
    </row>
    <row r="41" spans="1:8" ht="24" customHeight="1">
      <c r="B41" s="15" t="s">
        <v>21</v>
      </c>
      <c r="C41" s="1"/>
      <c r="D41" s="1"/>
      <c r="E41" s="1"/>
      <c r="F41" s="1"/>
      <c r="G41" s="1"/>
      <c r="H41" s="15"/>
    </row>
    <row r="42" spans="1:8" ht="24" customHeight="1">
      <c r="B42" s="15" t="s">
        <v>22</v>
      </c>
      <c r="C42" s="1"/>
      <c r="D42" s="1"/>
      <c r="E42" s="1"/>
      <c r="F42" s="1"/>
      <c r="G42" s="1"/>
      <c r="H42" s="15"/>
    </row>
    <row r="43" spans="1:8" ht="24" customHeight="1">
      <c r="B43" s="15" t="s">
        <v>23</v>
      </c>
      <c r="C43" s="1"/>
      <c r="D43" s="1"/>
      <c r="E43" s="1"/>
      <c r="F43" s="1"/>
      <c r="G43" s="1"/>
      <c r="H43" s="15"/>
    </row>
    <row r="44" spans="1:8" ht="24" customHeight="1">
      <c r="B44" s="15" t="s">
        <v>24</v>
      </c>
      <c r="C44" s="1"/>
      <c r="D44" s="1"/>
      <c r="E44" s="1"/>
      <c r="F44" s="1"/>
      <c r="G44" s="1"/>
      <c r="H44" s="15"/>
    </row>
    <row r="45" spans="1:8" ht="14.25" customHeight="1">
      <c r="B45" s="3"/>
      <c r="C45" s="3"/>
      <c r="D45" s="3"/>
      <c r="E45" s="3"/>
      <c r="F45" s="3"/>
      <c r="G45" s="3"/>
      <c r="H45" s="3"/>
    </row>
    <row r="46" spans="1:8" ht="27" customHeight="1">
      <c r="A46" s="9"/>
      <c r="B46" s="27" t="s">
        <v>26</v>
      </c>
      <c r="C46" s="27"/>
      <c r="D46" s="27"/>
      <c r="E46" s="27"/>
      <c r="F46" s="27"/>
      <c r="G46" s="27"/>
      <c r="H46" s="27"/>
    </row>
    <row r="47" spans="1:8" ht="37.5" customHeight="1">
      <c r="B47" s="31" t="s">
        <v>48</v>
      </c>
      <c r="C47" s="31"/>
      <c r="D47" s="31"/>
      <c r="E47" s="31"/>
      <c r="F47" s="31"/>
      <c r="G47" s="31"/>
      <c r="H47" s="31"/>
    </row>
    <row r="48" spans="1:8" ht="37.5" customHeight="1">
      <c r="B48" s="31" t="s">
        <v>49</v>
      </c>
      <c r="C48" s="31"/>
      <c r="D48" s="31"/>
      <c r="E48" s="31"/>
      <c r="F48" s="31"/>
      <c r="G48" s="31"/>
      <c r="H48" s="31"/>
    </row>
    <row r="49" spans="2:8" ht="37.5" customHeight="1">
      <c r="B49" s="31" t="s">
        <v>50</v>
      </c>
      <c r="C49" s="31"/>
      <c r="D49" s="31"/>
      <c r="E49" s="31"/>
      <c r="F49" s="31"/>
      <c r="G49" s="31"/>
      <c r="H49" s="31"/>
    </row>
    <row r="50" spans="2:8" ht="16">
      <c r="B50" s="31"/>
      <c r="C50" s="31"/>
      <c r="D50" s="31"/>
      <c r="E50" s="31"/>
      <c r="F50" s="31"/>
      <c r="G50" s="31"/>
      <c r="H50" s="31"/>
    </row>
    <row r="59" spans="2:8" ht="15" customHeight="1"/>
    <row r="60" spans="2:8" ht="15" customHeight="1"/>
    <row r="61" spans="2:8" ht="15" customHeight="1"/>
    <row r="62" spans="2:8" ht="15" customHeight="1"/>
    <row r="63" spans="2:8" ht="15" customHeight="1"/>
    <row r="64" spans="2:8"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sheetData>
  <mergeCells count="18">
    <mergeCell ref="B47:H47"/>
    <mergeCell ref="B35:H35"/>
    <mergeCell ref="B38:H38"/>
    <mergeCell ref="B25:H25"/>
    <mergeCell ref="B26:H26"/>
    <mergeCell ref="I26:J26"/>
    <mergeCell ref="B50:H50"/>
    <mergeCell ref="B27:H27"/>
    <mergeCell ref="B28:H28"/>
    <mergeCell ref="B29:H29"/>
    <mergeCell ref="B30:H30"/>
    <mergeCell ref="B32:H32"/>
    <mergeCell ref="B33:H33"/>
    <mergeCell ref="B31:H31"/>
    <mergeCell ref="B36:H37"/>
    <mergeCell ref="B49:H49"/>
    <mergeCell ref="B46:H46"/>
    <mergeCell ref="B48:H48"/>
  </mergeCells>
  <pageMargins left="0.75" right="0.75" top="1" bottom="1"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E61C8-E548-40C7-80DB-5BB70C598BED}">
  <dimension ref="A1:I12"/>
  <sheetViews>
    <sheetView showGridLines="0" workbookViewId="0">
      <selection activeCell="B2" sqref="B2:H2"/>
    </sheetView>
  </sheetViews>
  <sheetFormatPr baseColWidth="10" defaultColWidth="8.83203125" defaultRowHeight="15"/>
  <cols>
    <col min="1" max="1" width="3" customWidth="1"/>
    <col min="2" max="8" width="17.1640625" customWidth="1"/>
    <col min="9" max="9" width="7" customWidth="1"/>
  </cols>
  <sheetData>
    <row r="1" spans="1:9" ht="54" customHeight="1">
      <c r="A1" s="10"/>
      <c r="B1" s="10"/>
      <c r="C1" s="10"/>
      <c r="D1" s="10"/>
      <c r="E1" s="10"/>
      <c r="F1" s="10"/>
      <c r="G1" s="10"/>
      <c r="H1" s="10"/>
      <c r="I1" s="10"/>
    </row>
    <row r="2" spans="1:9" ht="35.25" customHeight="1">
      <c r="A2" s="10"/>
      <c r="B2" s="36" t="s">
        <v>51</v>
      </c>
      <c r="C2" s="37"/>
      <c r="D2" s="37"/>
      <c r="E2" s="37"/>
      <c r="F2" s="37"/>
      <c r="G2" s="37"/>
      <c r="H2" s="37"/>
      <c r="I2" s="10"/>
    </row>
    <row r="3" spans="1:9" ht="14.25" customHeight="1">
      <c r="A3" s="10"/>
      <c r="B3" s="10"/>
      <c r="C3" s="10"/>
      <c r="D3" s="10"/>
      <c r="E3" s="10"/>
      <c r="F3" s="10"/>
      <c r="G3" s="10"/>
      <c r="H3" s="10"/>
      <c r="I3" s="10"/>
    </row>
    <row r="4" spans="1:9" ht="14.25" customHeight="1"/>
    <row r="5" spans="1:9" ht="349" customHeight="1">
      <c r="B5" s="40" t="s">
        <v>52</v>
      </c>
      <c r="C5" s="41"/>
      <c r="D5" s="41"/>
      <c r="E5" s="41"/>
      <c r="F5" s="41"/>
      <c r="G5" s="41"/>
      <c r="H5" s="41"/>
    </row>
    <row r="6" spans="1:9" ht="18.5" customHeight="1">
      <c r="B6" s="14"/>
    </row>
    <row r="7" spans="1:9" ht="16">
      <c r="B7" s="38" t="s">
        <v>0</v>
      </c>
      <c r="C7" s="39"/>
      <c r="D7" s="39"/>
      <c r="E7" s="39"/>
      <c r="F7" s="39"/>
    </row>
    <row r="12" spans="1:9" ht="15" customHeight="1"/>
  </sheetData>
  <mergeCells count="3">
    <mergeCell ref="B2:H2"/>
    <mergeCell ref="B7:F7"/>
    <mergeCell ref="B5:H5"/>
  </mergeCells>
  <hyperlinks>
    <hyperlink ref="B7" r:id="rId1" tooltip="1000minds decision-making software" display="Try it free at 1000minds.com  →" xr:uid="{88D818FB-A4EF-4658-9E66-51FA728C79B1}"/>
    <hyperlink ref="B7:F7" r:id="rId2" tooltip="1000minds decision-making software" display="Try 1000minds for free at 1000minds.com  →" xr:uid="{E05C78B1-590F-4BB9-B79A-E3F4768E9856}"/>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bb6636a-b9c4-4d15-b2c1-fae48cadf21c">
      <Terms xmlns="http://schemas.microsoft.com/office/infopath/2007/PartnerControls"/>
    </lcf76f155ced4ddcb4097134ff3c332f>
    <TaxCatchAll xmlns="8c0b581b-e41c-4b91-8276-7254737d171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B11D9821FFF324A86D20B7A5AA9709C" ma:contentTypeVersion="17" ma:contentTypeDescription="Create a new document." ma:contentTypeScope="" ma:versionID="415f963d7713213e1568ad8b2507f372">
  <xsd:schema xmlns:xsd="http://www.w3.org/2001/XMLSchema" xmlns:xs="http://www.w3.org/2001/XMLSchema" xmlns:p="http://schemas.microsoft.com/office/2006/metadata/properties" xmlns:ns2="bbb6636a-b9c4-4d15-b2c1-fae48cadf21c" xmlns:ns3="8c0b581b-e41c-4b91-8276-7254737d1714" targetNamespace="http://schemas.microsoft.com/office/2006/metadata/properties" ma:root="true" ma:fieldsID="e606607e9e00e41f232a68e8ad5912ea" ns2:_="" ns3:_="">
    <xsd:import namespace="bbb6636a-b9c4-4d15-b2c1-fae48cadf21c"/>
    <xsd:import namespace="8c0b581b-e41c-4b91-8276-7254737d171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b6636a-b9c4-4d15-b2c1-fae48cadf2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ef0c2cb-efa3-4f89-8c88-cd0cb93f015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0b581b-e41c-4b91-8276-7254737d171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32f90b17-3f7b-4c1e-8fbd-ac22b74a93bd}" ma:internalName="TaxCatchAll" ma:showField="CatchAllData" ma:web="8c0b581b-e41c-4b91-8276-7254737d1714">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41800F-6263-4870-B952-1E297F236CA3}">
  <ds:schemaRefs>
    <ds:schemaRef ds:uri="bbb6636a-b9c4-4d15-b2c1-fae48cadf21c"/>
    <ds:schemaRef ds:uri="http://schemas.microsoft.com/office/2006/documentManagement/types"/>
    <ds:schemaRef ds:uri="http://www.w3.org/XML/1998/namespace"/>
    <ds:schemaRef ds:uri="http://purl.org/dc/elements/1.1/"/>
    <ds:schemaRef ds:uri="http://schemas.microsoft.com/office/infopath/2007/PartnerControls"/>
    <ds:schemaRef ds:uri="http://schemas.microsoft.com/office/2006/metadata/properties"/>
    <ds:schemaRef ds:uri="http://purl.org/dc/terms/"/>
    <ds:schemaRef ds:uri="8c0b581b-e41c-4b91-8276-7254737d1714"/>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5037A11D-5343-4FDB-99FD-DA7A9B4ECDE3}">
  <ds:schemaRefs>
    <ds:schemaRef ds:uri="http://schemas.microsoft.com/sharepoint/v3/contenttype/forms"/>
  </ds:schemaRefs>
</ds:datastoreItem>
</file>

<file path=customXml/itemProps3.xml><?xml version="1.0" encoding="utf-8"?>
<ds:datastoreItem xmlns:ds="http://schemas.openxmlformats.org/officeDocument/2006/customXml" ds:itemID="{1FAF31E9-7AD8-4BFC-A250-A7616E0945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b6636a-b9c4-4d15-b2c1-fae48cadf21c"/>
    <ds:schemaRef ds:uri="8c0b581b-e41c-4b91-8276-7254737d17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Pairwise comparison tables 1&amp;2</vt:lpstr>
      <vt:lpstr>Performance matrix tables 3-5</vt:lpstr>
      <vt:lpstr>About 1000minds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Bhuiya</dc:creator>
  <cp:keywords/>
  <dc:description/>
  <cp:lastModifiedBy>Franz Ombler</cp:lastModifiedBy>
  <cp:revision>0</cp:revision>
  <dcterms:created xsi:type="dcterms:W3CDTF">2026-08-13T05:34:35Z</dcterms:created>
  <dcterms:modified xsi:type="dcterms:W3CDTF">2026-09-14T00:13:50Z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0x0101008B11D9821FFF324A86D20B7A5AA9709C</vt:lpwstr>
  </property>
  <property fmtid="{D5CDD505-2E9C-101B-9397-08002B2CF9AE}" pid="3" name="MediaServiceImageTags">
    <vt:lpwstr/>
  </property>
</Properties>
</file>